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ониторинг 2019 год ДС№2\2020\"/>
    </mc:Choice>
  </mc:AlternateContent>
  <bookViews>
    <workbookView xWindow="0" yWindow="0" windowWidth="20490" windowHeight="7740" activeTab="3"/>
  </bookViews>
  <sheets>
    <sheet name="младшая" sheetId="4" r:id="rId1"/>
    <sheet name="Средняя" sheetId="1" r:id="rId2"/>
    <sheet name="Старшая" sheetId="2" r:id="rId3"/>
    <sheet name="Подготовительная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96" i="4" l="1"/>
  <c r="BA95" i="4"/>
  <c r="BA94" i="4"/>
  <c r="BA81" i="4"/>
  <c r="BA80" i="4"/>
  <c r="BA79" i="4"/>
  <c r="BA63" i="4"/>
  <c r="BA62" i="4"/>
  <c r="BA61" i="4"/>
  <c r="BA30" i="4"/>
  <c r="BA29" i="4"/>
  <c r="BA28" i="4"/>
  <c r="BA10" i="4"/>
  <c r="BA9" i="4"/>
  <c r="BA8" i="4"/>
  <c r="BA11" i="4" s="1"/>
  <c r="AS24" i="4"/>
  <c r="AT24" i="4"/>
  <c r="AU24" i="4"/>
  <c r="AV24" i="4"/>
  <c r="AW24" i="4"/>
  <c r="AS48" i="4"/>
  <c r="AT48" i="4"/>
  <c r="AU48" i="4"/>
  <c r="AV48" i="4"/>
  <c r="AW48" i="4"/>
  <c r="AS73" i="4"/>
  <c r="AT73" i="4"/>
  <c r="AU73" i="4"/>
  <c r="AV73" i="4"/>
  <c r="AW73" i="4"/>
  <c r="AS92" i="4"/>
  <c r="AT92" i="4"/>
  <c r="AU92" i="4"/>
  <c r="AV92" i="4"/>
  <c r="AW92" i="4"/>
  <c r="AS98" i="4"/>
  <c r="AT98" i="4"/>
  <c r="AU98" i="4"/>
  <c r="AV98" i="4"/>
  <c r="AW98" i="4"/>
  <c r="BG114" i="2"/>
  <c r="BG113" i="2"/>
  <c r="BG112" i="2"/>
  <c r="BG94" i="2"/>
  <c r="BG93" i="2"/>
  <c r="BG92" i="2"/>
  <c r="BG66" i="2"/>
  <c r="BG65" i="2"/>
  <c r="BG64" i="2"/>
  <c r="BG40" i="2"/>
  <c r="BG39" i="2"/>
  <c r="BG38" i="2"/>
  <c r="BG16" i="2"/>
  <c r="BG15" i="2"/>
  <c r="BG14" i="2"/>
  <c r="BG17" i="2" s="1"/>
  <c r="BA115" i="2"/>
  <c r="BB115" i="2"/>
  <c r="BC115" i="2"/>
  <c r="BA109" i="2"/>
  <c r="BB109" i="2"/>
  <c r="BC109" i="2"/>
  <c r="BA87" i="2"/>
  <c r="BB87" i="2"/>
  <c r="BC87" i="2"/>
  <c r="BA58" i="2"/>
  <c r="BB58" i="2"/>
  <c r="BC58" i="2"/>
  <c r="BA35" i="2"/>
  <c r="BB35" i="2"/>
  <c r="BC35" i="2"/>
  <c r="BG88" i="1"/>
  <c r="BG89" i="1"/>
  <c r="BG87" i="1"/>
  <c r="BG71" i="1"/>
  <c r="BG70" i="1"/>
  <c r="BG69" i="1"/>
  <c r="BG54" i="1"/>
  <c r="BG53" i="1"/>
  <c r="BG52" i="1"/>
  <c r="BG29" i="1"/>
  <c r="BG28" i="1"/>
  <c r="BG30" i="1" s="1"/>
  <c r="BG27" i="1"/>
  <c r="BG19" i="1"/>
  <c r="BG18" i="1"/>
  <c r="BG17" i="1"/>
  <c r="AU91" i="1"/>
  <c r="AV91" i="1"/>
  <c r="AW91" i="1"/>
  <c r="AX91" i="1"/>
  <c r="AY91" i="1"/>
  <c r="AZ91" i="1"/>
  <c r="BA91" i="1"/>
  <c r="BB91" i="1"/>
  <c r="AU85" i="1"/>
  <c r="AV85" i="1"/>
  <c r="AW85" i="1"/>
  <c r="AX85" i="1"/>
  <c r="AY85" i="1"/>
  <c r="AZ85" i="1"/>
  <c r="BA85" i="1"/>
  <c r="BB85" i="1"/>
  <c r="AU66" i="1"/>
  <c r="AV66" i="1"/>
  <c r="AW66" i="1"/>
  <c r="AX66" i="1"/>
  <c r="AY66" i="1"/>
  <c r="AZ66" i="1"/>
  <c r="BA66" i="1"/>
  <c r="BB66" i="1"/>
  <c r="AU45" i="1"/>
  <c r="AV45" i="1"/>
  <c r="AW45" i="1"/>
  <c r="AX45" i="1"/>
  <c r="AY45" i="1"/>
  <c r="AZ45" i="1"/>
  <c r="BA45" i="1"/>
  <c r="BB45" i="1"/>
  <c r="AU22" i="1"/>
  <c r="AV22" i="1"/>
  <c r="AW22" i="1"/>
  <c r="AX22" i="1"/>
  <c r="AY22" i="1"/>
  <c r="AZ22" i="1"/>
  <c r="BA22" i="1"/>
  <c r="BB22" i="1"/>
  <c r="BG20" i="1" l="1"/>
  <c r="AZ53" i="3"/>
  <c r="AY53" i="3"/>
  <c r="AX53" i="3"/>
  <c r="AW53" i="3"/>
  <c r="AV53" i="3"/>
  <c r="AU53" i="3"/>
  <c r="AT53" i="3"/>
  <c r="AS53" i="3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H22" i="1"/>
  <c r="AR98" i="4" l="1"/>
  <c r="AQ98" i="4"/>
  <c r="AP98" i="4"/>
  <c r="AO98" i="4"/>
  <c r="AN98" i="4"/>
  <c r="AM98" i="4"/>
  <c r="AL98" i="4"/>
  <c r="AK98" i="4"/>
  <c r="AJ98" i="4"/>
  <c r="AI98" i="4"/>
  <c r="AH98" i="4"/>
  <c r="AG98" i="4"/>
  <c r="AF98" i="4"/>
  <c r="AE98" i="4"/>
  <c r="AD98" i="4"/>
  <c r="AC98" i="4"/>
  <c r="AB98" i="4"/>
  <c r="AA98" i="4"/>
  <c r="Z98" i="4"/>
  <c r="Y98" i="4"/>
  <c r="X98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AX98" i="4" s="1"/>
  <c r="AX97" i="4"/>
  <c r="AX96" i="4"/>
  <c r="AX95" i="4"/>
  <c r="BA97" i="4"/>
  <c r="AX94" i="4"/>
  <c r="AX93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AX92" i="4" s="1"/>
  <c r="AX91" i="4"/>
  <c r="AX90" i="4"/>
  <c r="AX89" i="4"/>
  <c r="AX88" i="4"/>
  <c r="AX87" i="4"/>
  <c r="AX86" i="4"/>
  <c r="AX85" i="4"/>
  <c r="AX84" i="4"/>
  <c r="AX83" i="4"/>
  <c r="AX82" i="4"/>
  <c r="AX81" i="4"/>
  <c r="AX80" i="4"/>
  <c r="AX79" i="4"/>
  <c r="AX78" i="4"/>
  <c r="AX77" i="4"/>
  <c r="AX76" i="4"/>
  <c r="AX75" i="4"/>
  <c r="AX74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AX73" i="4" s="1"/>
  <c r="AX72" i="4"/>
  <c r="AX71" i="4"/>
  <c r="AX70" i="4"/>
  <c r="AX69" i="4"/>
  <c r="AX68" i="4"/>
  <c r="AX67" i="4"/>
  <c r="AX66" i="4"/>
  <c r="AX65" i="4"/>
  <c r="AX64" i="4"/>
  <c r="AX63" i="4"/>
  <c r="AX62" i="4"/>
  <c r="AX61" i="4"/>
  <c r="AX60" i="4"/>
  <c r="AX59" i="4"/>
  <c r="AX58" i="4"/>
  <c r="AX57" i="4"/>
  <c r="AX56" i="4"/>
  <c r="AX55" i="4"/>
  <c r="AX54" i="4"/>
  <c r="AX53" i="4"/>
  <c r="AX52" i="4"/>
  <c r="AX51" i="4"/>
  <c r="AX50" i="4"/>
  <c r="AX49" i="4"/>
  <c r="AR48" i="4"/>
  <c r="AQ48" i="4"/>
  <c r="AP48" i="4"/>
  <c r="AO48" i="4"/>
  <c r="AN48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AX48" i="4" s="1"/>
  <c r="AX47" i="4"/>
  <c r="AX46" i="4"/>
  <c r="AX45" i="4"/>
  <c r="AX44" i="4"/>
  <c r="AX43" i="4"/>
  <c r="AX42" i="4"/>
  <c r="AX41" i="4"/>
  <c r="AX40" i="4"/>
  <c r="AX39" i="4"/>
  <c r="AX38" i="4"/>
  <c r="AX37" i="4"/>
  <c r="AX36" i="4"/>
  <c r="AX35" i="4"/>
  <c r="AX34" i="4"/>
  <c r="AX33" i="4"/>
  <c r="AX32" i="4"/>
  <c r="AX31" i="4"/>
  <c r="AX30" i="4"/>
  <c r="AX29" i="4"/>
  <c r="BA31" i="4"/>
  <c r="BB29" i="4" s="1"/>
  <c r="AX28" i="4"/>
  <c r="AX27" i="4"/>
  <c r="AX26" i="4"/>
  <c r="AX25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AX24" i="4" s="1"/>
  <c r="AX23" i="4"/>
  <c r="AX22" i="4"/>
  <c r="AX21" i="4"/>
  <c r="AX20" i="4"/>
  <c r="AX19" i="4"/>
  <c r="AX18" i="4"/>
  <c r="AX17" i="4"/>
  <c r="AX16" i="4"/>
  <c r="AX15" i="4"/>
  <c r="AX14" i="4"/>
  <c r="AX13" i="4"/>
  <c r="AX12" i="4"/>
  <c r="AX11" i="4"/>
  <c r="AX10" i="4"/>
  <c r="AX9" i="4"/>
  <c r="AX8" i="4"/>
  <c r="AX7" i="4"/>
  <c r="BB95" i="4" l="1"/>
  <c r="BA82" i="4"/>
  <c r="BB79" i="4" s="1"/>
  <c r="BB82" i="4" s="1"/>
  <c r="BA64" i="4"/>
  <c r="BB63" i="4" s="1"/>
  <c r="BB9" i="4"/>
  <c r="BB96" i="4"/>
  <c r="BB30" i="4"/>
  <c r="BB28" i="4"/>
  <c r="BB31" i="4" s="1"/>
  <c r="BB61" i="4"/>
  <c r="BB64" i="4" s="1"/>
  <c r="BB94" i="4"/>
  <c r="BB97" i="4" s="1"/>
  <c r="BB10" i="4" l="1"/>
  <c r="BB80" i="4"/>
  <c r="BB62" i="4"/>
  <c r="BB81" i="4"/>
  <c r="BB8" i="4"/>
  <c r="BB11" i="4" s="1"/>
  <c r="AN91" i="1" l="1"/>
  <c r="AO91" i="1"/>
  <c r="AP91" i="1"/>
  <c r="AQ91" i="1"/>
  <c r="AR91" i="1"/>
  <c r="AS91" i="1"/>
  <c r="AT91" i="1"/>
  <c r="AN85" i="1"/>
  <c r="AO85" i="1"/>
  <c r="AP85" i="1"/>
  <c r="AQ85" i="1"/>
  <c r="AR85" i="1"/>
  <c r="AS85" i="1"/>
  <c r="AT85" i="1"/>
  <c r="AN66" i="1"/>
  <c r="AO66" i="1"/>
  <c r="AP66" i="1"/>
  <c r="AQ66" i="1"/>
  <c r="AR66" i="1"/>
  <c r="AS66" i="1"/>
  <c r="AT66" i="1"/>
  <c r="AN45" i="1"/>
  <c r="AO45" i="1"/>
  <c r="AP45" i="1"/>
  <c r="AQ45" i="1"/>
  <c r="AR45" i="1"/>
  <c r="AS45" i="1"/>
  <c r="AT45" i="1"/>
  <c r="AN22" i="1"/>
  <c r="AO22" i="1"/>
  <c r="AP22" i="1"/>
  <c r="AQ22" i="1"/>
  <c r="AR22" i="1"/>
  <c r="AS22" i="1"/>
  <c r="AT22" i="1"/>
  <c r="BI111" i="3" l="1"/>
  <c r="BI110" i="3"/>
  <c r="BI109" i="3"/>
  <c r="BG94" i="3"/>
  <c r="BG93" i="3"/>
  <c r="BG62" i="3"/>
  <c r="BG61" i="3"/>
  <c r="BG60" i="3"/>
  <c r="BG41" i="3"/>
  <c r="BG40" i="3"/>
  <c r="BG39" i="3"/>
  <c r="BG22" i="3"/>
  <c r="BG21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H28" i="3"/>
  <c r="BG20" i="3"/>
  <c r="BG95" i="2"/>
  <c r="BG67" i="2"/>
  <c r="BG90" i="1"/>
  <c r="BH87" i="1" s="1"/>
  <c r="BH90" i="1" s="1"/>
  <c r="BH29" i="1"/>
  <c r="BH17" i="1"/>
  <c r="BH27" i="1" l="1"/>
  <c r="BH30" i="1" s="1"/>
  <c r="BH14" i="2"/>
  <c r="BH17" i="2" s="1"/>
  <c r="BH64" i="2"/>
  <c r="BH67" i="2" s="1"/>
  <c r="BH92" i="2"/>
  <c r="BH95" i="2" s="1"/>
  <c r="BG115" i="2"/>
  <c r="BH112" i="2" s="1"/>
  <c r="BH115" i="2" s="1"/>
  <c r="BH65" i="2"/>
  <c r="BH93" i="2"/>
  <c r="BH66" i="2"/>
  <c r="BH94" i="2"/>
  <c r="BH18" i="1"/>
  <c r="BH19" i="1"/>
  <c r="BH88" i="1"/>
  <c r="BH21" i="3"/>
  <c r="BG23" i="3"/>
  <c r="BH20" i="3" s="1"/>
  <c r="BH23" i="3" s="1"/>
  <c r="BG42" i="3"/>
  <c r="BH39" i="3" s="1"/>
  <c r="BH42" i="3" s="1"/>
  <c r="BH89" i="1"/>
  <c r="BH16" i="2"/>
  <c r="BH28" i="1"/>
  <c r="BI112" i="3"/>
  <c r="BJ109" i="3" s="1"/>
  <c r="BG63" i="3"/>
  <c r="BH60" i="3" s="1"/>
  <c r="BG41" i="2"/>
  <c r="BH38" i="2" s="1"/>
  <c r="BG55" i="1"/>
  <c r="BH53" i="1" s="1"/>
  <c r="BG72" i="1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H115" i="3"/>
  <c r="BA110" i="3"/>
  <c r="BA111" i="3"/>
  <c r="BA112" i="3"/>
  <c r="BA113" i="3"/>
  <c r="BA114" i="3"/>
  <c r="BA115" i="3"/>
  <c r="BA109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H108" i="3"/>
  <c r="BA82" i="3"/>
  <c r="BA83" i="3"/>
  <c r="BA84" i="3"/>
  <c r="BA85" i="3"/>
  <c r="BA86" i="3"/>
  <c r="BA87" i="3"/>
  <c r="BA88" i="3"/>
  <c r="BA89" i="3"/>
  <c r="BA90" i="3"/>
  <c r="BA91" i="3"/>
  <c r="BA92" i="3"/>
  <c r="BA93" i="3"/>
  <c r="BA94" i="3"/>
  <c r="BA95" i="3"/>
  <c r="BA96" i="3"/>
  <c r="BA97" i="3"/>
  <c r="BA98" i="3"/>
  <c r="BA99" i="3"/>
  <c r="BA100" i="3"/>
  <c r="BA101" i="3"/>
  <c r="BA102" i="3"/>
  <c r="BA103" i="3"/>
  <c r="BA104" i="3"/>
  <c r="BA105" i="3"/>
  <c r="BA106" i="3"/>
  <c r="BA107" i="3"/>
  <c r="BA81" i="3"/>
  <c r="BJ110" i="3" l="1"/>
  <c r="BH114" i="2"/>
  <c r="BH15" i="2"/>
  <c r="BH40" i="3"/>
  <c r="BH71" i="1"/>
  <c r="BH69" i="1"/>
  <c r="BH41" i="3"/>
  <c r="BH22" i="3"/>
  <c r="BH113" i="2"/>
  <c r="BH20" i="1"/>
  <c r="BH54" i="1"/>
  <c r="BH52" i="1"/>
  <c r="BH55" i="1" s="1"/>
  <c r="BG92" i="3"/>
  <c r="BA108" i="3"/>
  <c r="BJ111" i="3"/>
  <c r="BJ112" i="3" s="1"/>
  <c r="BH62" i="3"/>
  <c r="BH61" i="3"/>
  <c r="BH63" i="3" s="1"/>
  <c r="BH39" i="2"/>
  <c r="BH40" i="2"/>
  <c r="BH41" i="2"/>
  <c r="BH70" i="1"/>
  <c r="BA78" i="3"/>
  <c r="BA79" i="3"/>
  <c r="BA67" i="3"/>
  <c r="BA68" i="3"/>
  <c r="BA69" i="3"/>
  <c r="BA70" i="3"/>
  <c r="BA71" i="3"/>
  <c r="BA72" i="3"/>
  <c r="BA73" i="3"/>
  <c r="BA74" i="3"/>
  <c r="BA75" i="3"/>
  <c r="BA76" i="3"/>
  <c r="BA77" i="3"/>
  <c r="BA55" i="3"/>
  <c r="BA56" i="3"/>
  <c r="BA57" i="3"/>
  <c r="BA58" i="3"/>
  <c r="BA59" i="3"/>
  <c r="BA60" i="3"/>
  <c r="BA61" i="3"/>
  <c r="BA62" i="3"/>
  <c r="BA63" i="3"/>
  <c r="BA64" i="3"/>
  <c r="BA65" i="3"/>
  <c r="BA66" i="3"/>
  <c r="BA54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H80" i="3"/>
  <c r="BA80" i="3" s="1"/>
  <c r="BA53" i="3"/>
  <c r="BA8" i="3"/>
  <c r="BA9" i="3"/>
  <c r="BA10" i="3"/>
  <c r="BA11" i="3"/>
  <c r="BA12" i="3"/>
  <c r="BA13" i="3"/>
  <c r="BA14" i="3"/>
  <c r="BA15" i="3"/>
  <c r="BA16" i="3"/>
  <c r="BA17" i="3"/>
  <c r="BA18" i="3"/>
  <c r="BA19" i="3"/>
  <c r="BA20" i="3"/>
  <c r="BA21" i="3"/>
  <c r="BA22" i="3"/>
  <c r="BA23" i="3"/>
  <c r="BA24" i="3"/>
  <c r="BA25" i="3"/>
  <c r="BA26" i="3"/>
  <c r="BA27" i="3"/>
  <c r="BA28" i="3"/>
  <c r="BA29" i="3"/>
  <c r="BA30" i="3"/>
  <c r="BA31" i="3"/>
  <c r="BA32" i="3"/>
  <c r="BA33" i="3"/>
  <c r="BA34" i="3"/>
  <c r="BA35" i="3"/>
  <c r="BA36" i="3"/>
  <c r="BA37" i="3"/>
  <c r="BA38" i="3"/>
  <c r="BA39" i="3"/>
  <c r="BA40" i="3"/>
  <c r="BA41" i="3"/>
  <c r="BA42" i="3"/>
  <c r="BA43" i="3"/>
  <c r="BA44" i="3"/>
  <c r="BA45" i="3"/>
  <c r="BA46" i="3"/>
  <c r="BA47" i="3"/>
  <c r="BA48" i="3"/>
  <c r="BA49" i="3"/>
  <c r="BA50" i="3"/>
  <c r="BA51" i="3"/>
  <c r="BA52" i="3"/>
  <c r="BA7" i="3"/>
  <c r="BH72" i="1" l="1"/>
  <c r="BG95" i="3"/>
  <c r="BH92" i="3" s="1"/>
  <c r="BH95" i="3" s="1"/>
  <c r="BD111" i="2"/>
  <c r="BD112" i="2"/>
  <c r="BD113" i="2"/>
  <c r="BD114" i="2"/>
  <c r="BD110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I115" i="2"/>
  <c r="BD115" i="2" s="1"/>
  <c r="BD89" i="2"/>
  <c r="BD90" i="2"/>
  <c r="BD91" i="2"/>
  <c r="BD92" i="2"/>
  <c r="BD93" i="2"/>
  <c r="BD94" i="2"/>
  <c r="BD95" i="2"/>
  <c r="BD96" i="2"/>
  <c r="BD97" i="2"/>
  <c r="BD98" i="2"/>
  <c r="BD99" i="2"/>
  <c r="BD100" i="2"/>
  <c r="BD101" i="2"/>
  <c r="BD102" i="2"/>
  <c r="BD103" i="2"/>
  <c r="BD104" i="2"/>
  <c r="BD105" i="2"/>
  <c r="BD106" i="2"/>
  <c r="BD107" i="2"/>
  <c r="BD108" i="2"/>
  <c r="BD88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I109" i="2"/>
  <c r="BD109" i="2" s="1"/>
  <c r="BD79" i="2"/>
  <c r="BD80" i="2"/>
  <c r="BD81" i="2"/>
  <c r="BD82" i="2"/>
  <c r="BD83" i="2"/>
  <c r="BD84" i="2"/>
  <c r="BD85" i="2"/>
  <c r="BD86" i="2"/>
  <c r="BD60" i="2"/>
  <c r="BD61" i="2"/>
  <c r="BD62" i="2"/>
  <c r="BD63" i="2"/>
  <c r="BD64" i="2"/>
  <c r="BD65" i="2"/>
  <c r="BD66" i="2"/>
  <c r="BD67" i="2"/>
  <c r="BD68" i="2"/>
  <c r="BD69" i="2"/>
  <c r="BD70" i="2"/>
  <c r="BD71" i="2"/>
  <c r="BD72" i="2"/>
  <c r="BD73" i="2"/>
  <c r="BD74" i="2"/>
  <c r="BD75" i="2"/>
  <c r="BD76" i="2"/>
  <c r="BD77" i="2"/>
  <c r="BD78" i="2"/>
  <c r="BD59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I87" i="2"/>
  <c r="BD87" i="2" s="1"/>
  <c r="BD37" i="2"/>
  <c r="BD38" i="2"/>
  <c r="BD39" i="2"/>
  <c r="BD40" i="2"/>
  <c r="BD41" i="2"/>
  <c r="BD42" i="2"/>
  <c r="BD43" i="2"/>
  <c r="BD44" i="2"/>
  <c r="BD45" i="2"/>
  <c r="BD46" i="2"/>
  <c r="BD47" i="2"/>
  <c r="BD48" i="2"/>
  <c r="BD49" i="2"/>
  <c r="BD50" i="2"/>
  <c r="BD51" i="2"/>
  <c r="BD52" i="2"/>
  <c r="BD53" i="2"/>
  <c r="BD54" i="2"/>
  <c r="BD55" i="2"/>
  <c r="BD56" i="2"/>
  <c r="BD57" i="2"/>
  <c r="BD36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I58" i="2"/>
  <c r="BD58" i="2" s="1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D22" i="2"/>
  <c r="BD23" i="2"/>
  <c r="BD24" i="2"/>
  <c r="BD25" i="2"/>
  <c r="BD26" i="2"/>
  <c r="BD27" i="2"/>
  <c r="BD28" i="2"/>
  <c r="BD29" i="2"/>
  <c r="BD30" i="2"/>
  <c r="BD31" i="2"/>
  <c r="BD32" i="2"/>
  <c r="BD33" i="2"/>
  <c r="BD34" i="2"/>
  <c r="BD6" i="2"/>
  <c r="AY35" i="2"/>
  <c r="AZ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I35" i="2"/>
  <c r="BD35" i="2" s="1"/>
  <c r="BH94" i="3" l="1"/>
  <c r="BH93" i="3"/>
  <c r="BC87" i="1"/>
  <c r="BC88" i="1"/>
  <c r="BC89" i="1"/>
  <c r="BC90" i="1"/>
  <c r="BC86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H91" i="1"/>
  <c r="BC91" i="1" s="1"/>
  <c r="BC68" i="1"/>
  <c r="BC69" i="1"/>
  <c r="BC70" i="1"/>
  <c r="BC71" i="1"/>
  <c r="BC72" i="1"/>
  <c r="BC73" i="1"/>
  <c r="BC74" i="1"/>
  <c r="BC75" i="1"/>
  <c r="BC76" i="1"/>
  <c r="BC77" i="1"/>
  <c r="BC78" i="1"/>
  <c r="BC79" i="1"/>
  <c r="BC80" i="1"/>
  <c r="BC81" i="1"/>
  <c r="BC82" i="1"/>
  <c r="BC83" i="1"/>
  <c r="BC84" i="1"/>
  <c r="BC67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H85" i="1"/>
  <c r="BC85" i="1" s="1"/>
  <c r="BC64" i="1"/>
  <c r="BC65" i="1"/>
  <c r="BC47" i="1"/>
  <c r="BC48" i="1"/>
  <c r="BC49" i="1"/>
  <c r="BC50" i="1"/>
  <c r="BC51" i="1"/>
  <c r="BC52" i="1"/>
  <c r="BC53" i="1"/>
  <c r="BC54" i="1"/>
  <c r="BC55" i="1"/>
  <c r="BC56" i="1"/>
  <c r="BC57" i="1"/>
  <c r="BC58" i="1"/>
  <c r="BC59" i="1"/>
  <c r="BC60" i="1"/>
  <c r="BC61" i="1"/>
  <c r="BC62" i="1"/>
  <c r="BC63" i="1"/>
  <c r="BC4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H66" i="1"/>
  <c r="BC66" i="1" s="1"/>
  <c r="BC35" i="1"/>
  <c r="BC36" i="1"/>
  <c r="BC37" i="1"/>
  <c r="BC38" i="1"/>
  <c r="BC39" i="1"/>
  <c r="BC40" i="1"/>
  <c r="BC41" i="1"/>
  <c r="BC42" i="1"/>
  <c r="BC43" i="1"/>
  <c r="BC44" i="1"/>
  <c r="BC24" i="1"/>
  <c r="BC25" i="1"/>
  <c r="BC26" i="1"/>
  <c r="BC27" i="1"/>
  <c r="BC28" i="1"/>
  <c r="BC29" i="1"/>
  <c r="BC30" i="1"/>
  <c r="BC31" i="1"/>
  <c r="BC32" i="1"/>
  <c r="BC33" i="1"/>
  <c r="BC34" i="1"/>
  <c r="BC23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H45" i="1"/>
  <c r="BC45" i="1" s="1"/>
  <c r="BC7" i="1" l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2" i="1"/>
  <c r="AM22" i="1"/>
  <c r="I22" i="1"/>
  <c r="K22" i="1"/>
  <c r="M22" i="1"/>
  <c r="O22" i="1"/>
  <c r="Q22" i="1"/>
  <c r="S22" i="1"/>
  <c r="U22" i="1"/>
  <c r="W22" i="1"/>
  <c r="Y22" i="1"/>
  <c r="AA22" i="1"/>
  <c r="AC22" i="1"/>
  <c r="AE22" i="1"/>
  <c r="AG22" i="1"/>
  <c r="AI22" i="1"/>
  <c r="AK22" i="1"/>
  <c r="J22" i="1"/>
  <c r="L22" i="1"/>
  <c r="N22" i="1"/>
  <c r="P22" i="1"/>
  <c r="R22" i="1"/>
  <c r="T22" i="1"/>
  <c r="V22" i="1"/>
  <c r="X22" i="1"/>
  <c r="Z22" i="1"/>
  <c r="AB22" i="1"/>
  <c r="AD22" i="1"/>
  <c r="AF22" i="1"/>
  <c r="AH22" i="1"/>
  <c r="AJ22" i="1"/>
  <c r="AL22" i="1"/>
  <c r="BC21" i="1" l="1"/>
</calcChain>
</file>

<file path=xl/sharedStrings.xml><?xml version="1.0" encoding="utf-8"?>
<sst xmlns="http://schemas.openxmlformats.org/spreadsheetml/2006/main" count="453" uniqueCount="401">
  <si>
    <t>Проявляет интерес к подвижным играм, физическим упражнениям</t>
  </si>
  <si>
    <t>Физическое развитие</t>
  </si>
  <si>
    <t>Показатели развития детей 4-5 лет</t>
  </si>
  <si>
    <t>Бег 30 м. (мин. и сек.)</t>
  </si>
  <si>
    <t>Бег 90 м. (мин. и сек.)</t>
  </si>
  <si>
    <t>Прыжок в длину с места</t>
  </si>
  <si>
    <t>Метает предметы разными способами</t>
  </si>
  <si>
    <t>Отбивает мяч об землю двумя руками</t>
  </si>
  <si>
    <t>Отбивает мяч об землю одной рукой</t>
  </si>
  <si>
    <t>Уверенно бросает и ловит мяч</t>
  </si>
  <si>
    <t>Умеет строиться в колонну по одному, парами, в круг, шеренгу</t>
  </si>
  <si>
    <t>Ориентируется в пространстве, находит правую и левую сторону</t>
  </si>
  <si>
    <t>Выполняет упражнения, демонстрируя пластичность, выразительность движений</t>
  </si>
  <si>
    <t>Следит за правильной осанкой под руководством педагога</t>
  </si>
  <si>
    <t>Моет руки с мылом, пользуется расчёской, носовым платком, прикрывает рот при кашле, чихании</t>
  </si>
  <si>
    <t>Правильно пользуется столовыми приборами, салфеткой, поласкает рот после еды</t>
  </si>
  <si>
    <t>Обращается за помощью к взрослому при плохом самочувствии, травме</t>
  </si>
  <si>
    <t>Итого</t>
  </si>
  <si>
    <t>Социально-коммуникативное развитие</t>
  </si>
  <si>
    <t>Самостоятельно одевается и раздевается, складывает и убирает одежду, при помощи взрослого приводит её в порядок</t>
  </si>
  <si>
    <t>Самостоятельно выполняет обязанности дежурного по столовой</t>
  </si>
  <si>
    <t>Выполняет индивидуальные и коллективные поручения, старается выполнить поручения хорошо, ответственно</t>
  </si>
  <si>
    <t>Способен удерживать в памяти при выполнении действия несложные условия (инструкции, алгоритм)</t>
  </si>
  <si>
    <t>При распределении ролей по половому принципу практически не путает половую принадлежность игровых персонажей</t>
  </si>
  <si>
    <t>Владеет способами ролевого поведения (действует от лица роли, соблюдает ролевое соподчинение, ведёт ролевые диалоги)</t>
  </si>
  <si>
    <t>Воплощается в роли, использует художественные выразительные средства: интонацию, атрибуты, мимику, жесты</t>
  </si>
  <si>
    <t>Выступает в роли ведущего, объясняет сверстникам простые правила игры</t>
  </si>
  <si>
    <t>В самостоятельных играх обустраивает место игры (подбирает необходимые атрибуты, при необходимости обозначает пространство игры)</t>
  </si>
  <si>
    <t>Имеет простейшие представления о разных профессиях</t>
  </si>
  <si>
    <t>Согласовывает тему игры, распределяет роли, действует в соответствии с замыслом игры совместно с другими детьми</t>
  </si>
  <si>
    <t>Взаимодействует со сверстниками, проявляет инициативу, предлагает новые роли, обогащает сюжет игры</t>
  </si>
  <si>
    <t>Пытается улаживать конфликты с помощью речи, убеждает, доказывает, объясняет</t>
  </si>
  <si>
    <t>Проявляет избирательность в общении</t>
  </si>
  <si>
    <t>Эмоционально откликается на переживания близких людей, детей, персонажей сказок, историй, мультфильмов, спектаклей</t>
  </si>
  <si>
    <t>Проявляет личное отношение к соблюдению (нарушению) моральных норм</t>
  </si>
  <si>
    <t>Подчиняется правилам, старается их соблюдать</t>
  </si>
  <si>
    <t>Соблюдает элементарные правила поведения в быту</t>
  </si>
  <si>
    <t>Соблюдает элементарные правила на улице</t>
  </si>
  <si>
    <t>Соблюдает элементарные правила поведения на дороге</t>
  </si>
  <si>
    <t>Владеет элементарными навыками экологически безопасного поведения</t>
  </si>
  <si>
    <t>Вступает в игровое взаимодействие со сверстниками. Используя речь, договариваясь о теме игры, распределении ролей, а также в ролевом диалоге, общении по поводу игры</t>
  </si>
  <si>
    <t>Художественно-эстетическое развитие</t>
  </si>
  <si>
    <t>Активно, эмоционально включается в музыкальную деятельность</t>
  </si>
  <si>
    <t>Определяет контрастные настроения музыкальных произведений</t>
  </si>
  <si>
    <t>Знаком с названиями жанров (марш, песня, танец)</t>
  </si>
  <si>
    <t>Поёт естественным звуком, без напряжения песни разного характера, старается чётко произносить слова</t>
  </si>
  <si>
    <t>Месте с другими детьми начинает и заканчивает пение</t>
  </si>
  <si>
    <t>Читает наизусть любое стихотворение или считалку</t>
  </si>
  <si>
    <t>Продолжает знакомое произведение, прослушав отрывок из него, отвечает на вопросы воспитателя по его содержанию</t>
  </si>
  <si>
    <t>С интересом рассматривает иллюстрированные издания</t>
  </si>
  <si>
    <t>Узнаёт и эмоционально реагирует на знакомые стихи, сказки, рассказы</t>
  </si>
  <si>
    <t>Любит слушать новые сказки, рассказы, стихи</t>
  </si>
  <si>
    <t>Украшает элементами народного творчества силуэты игрушек и предметов по заданию взрослого</t>
  </si>
  <si>
    <t>Изображает предметы путём создания отчётливых форм, подбора цвета, аккуратного закрашивания, использования различных материалов</t>
  </si>
  <si>
    <t>Создаёт элементарный сюжет, объединяя несколько предметов в рисунке</t>
  </si>
  <si>
    <t>Создаёт образы предметов и игрушек, при лепке использует различные приёмы, объединяет в композицию</t>
  </si>
  <si>
    <t>Правильно держит ножницы, вырезает различные фигуры, умеет разрезать бумагу по диагонали, по прямой, умеет вырезать круг из квадрата, овал из прямоугольника, срезать и закруглять углы</t>
  </si>
  <si>
    <t>Аккуратно наклеивать, составляя узор из растительных форм и геометрических фигур</t>
  </si>
  <si>
    <t>В работе с конструктором соблюдает определенные требования, предъявляемые воспитателем (последовательность действий, использование разных способов конструирования)</t>
  </si>
  <si>
    <t>Проявляют желание и охотно упражняются в конструировании</t>
  </si>
  <si>
    <t>Использует строительные детали с учетом их конструктивных свойств</t>
  </si>
  <si>
    <t>Преобразовывает постройки в соответствии с заданием воспитателя</t>
  </si>
  <si>
    <t>Познавательное развитие</t>
  </si>
  <si>
    <t>Использует строительные детали, с учётом их конструктивных свойств</t>
  </si>
  <si>
    <t>Преобразовывает постройки способом надстраивания в соответствии с заданием педагога</t>
  </si>
  <si>
    <t>Преобразовывает постройки с учётом их функционального назначения</t>
  </si>
  <si>
    <t>Создаёт постройки знакомой тематике по условиям, заданным взрослыми</t>
  </si>
  <si>
    <t>Различает, из каких частей составлена группа предметов, называет их характерные особенности (цвет, размер, назначение)</t>
  </si>
  <si>
    <t>Считает до пяти и отвечает на вопрос «Сколько всего?»</t>
  </si>
  <si>
    <t>Сравнивает количество предметов в группе на основе счёта, а также путём составления пар</t>
  </si>
  <si>
    <t>Сравнивает два предмета по величине (больше-меньше, выше-ниже, длиннее-короче, одинаковые, равные) способом приложения, наложения</t>
  </si>
  <si>
    <t>Различает и называет круг, квадрат, треугольник, шар, куб</t>
  </si>
  <si>
    <t>Определяет положение предметов в пространстве по отношению к себе</t>
  </si>
  <si>
    <t>Определяет части суток</t>
  </si>
  <si>
    <t>Знает своё имя, фамилию, возраст, пол, имена членов семьи</t>
  </si>
  <si>
    <t>Называет предметы, которые его окружают в помещениях, на участке, на улице, знает их назначение</t>
  </si>
  <si>
    <t>Знает несколько семейных и государственных праздников</t>
  </si>
  <si>
    <t>Называет диких и домашних животных и знает, какую пользу они приносят</t>
  </si>
  <si>
    <t>Называет времена года в правильной последовательности</t>
  </si>
  <si>
    <t>Знает элементарные правила поведения в природе и соблюдает их</t>
  </si>
  <si>
    <t>Способен делать простые обобщения, устанавливать простейшие связи между предметами, явлениями</t>
  </si>
  <si>
    <t>Речевое развитие</t>
  </si>
  <si>
    <t>В общении со взрослыми использует речь для инициирования общения или запроса информации для удовлетворения своих разнообразных потребностей</t>
  </si>
  <si>
    <t>Разговаривает на различные темы</t>
  </si>
  <si>
    <t>Употребляет в речи слова, обозначающие эмоциональные состояния, этические и эстетические качества</t>
  </si>
  <si>
    <t>Описывает предметы, картинки (с помощью взрослого или самостоятельно) с помощью раздаточного дидактического материала</t>
  </si>
  <si>
    <t>Пересказывает наиболее динамичный отрезок сказки</t>
  </si>
  <si>
    <t xml:space="preserve">2 – показатель недостаточно сформирован
3 – показатель не сформирован
</t>
  </si>
  <si>
    <t xml:space="preserve">3 – показатель недостаточно сформирован
3 – показатель не сформирован
</t>
  </si>
  <si>
    <t>Показатели развития детей 5-6 лет</t>
  </si>
  <si>
    <t>Владеет основными движениями в соответствии с возрастом</t>
  </si>
  <si>
    <t>Проявляет интерес к участию в подвижных играх и физических упражнениях</t>
  </si>
  <si>
    <t>Проявляет желание участвовать в играх-соревнованиях и играх-эстафетах</t>
  </si>
  <si>
    <t>Ходит и бегает легко, ритмично, сохраняя правильную осанку, направление и темп</t>
  </si>
  <si>
    <t>Лазает по гимнастической стенке с изменением темпа</t>
  </si>
  <si>
    <t>Запрыгивает на устойчивый предмет (высота 20 см.)</t>
  </si>
  <si>
    <t>Прыгает в обозначенное место с высоты 30 см.</t>
  </si>
  <si>
    <t>Прыгает в длину с места (не менее 80 см.)</t>
  </si>
  <si>
    <t>Прыгает в длину с разбега (не менее 100 см.)</t>
  </si>
  <si>
    <t>Прыгает в высоту с разбега (не менее 40 см)</t>
  </si>
  <si>
    <t>Прыгает через короткую и длинную скакалку</t>
  </si>
  <si>
    <t>Бег 30 м. (мин. и сек)</t>
  </si>
  <si>
    <t>Бег 90 м. (мин. и сек)</t>
  </si>
  <si>
    <t>Подъём и сед за 30 сек.</t>
  </si>
  <si>
    <t>Метает предметы правой и левой рукой на расстояние 5-9 м., в вертикальную и горизонтальную цель с расстояния 3-4 м., сочетает замах с броском</t>
  </si>
  <si>
    <t>Бросает мяч вверх, о землю и ловит его одной рукой</t>
  </si>
  <si>
    <t>Отбивает мяч на месте не менее 10 раз</t>
  </si>
  <si>
    <t>Ведёт мяч на расстояние не менее 6 м.</t>
  </si>
  <si>
    <t>Выполняет упражнения на статическое и динамическое равновесие</t>
  </si>
  <si>
    <t>Умеет перестраиваться в колонну по трое, четверо, равняться, размыкаться в колонне, шеренге</t>
  </si>
  <si>
    <t>Выполняет повороты направо, налево, кругом</t>
  </si>
  <si>
    <t>Участвует в упражнениях с элементами спортивных игр: городки, футбол, бадминтон и др.</t>
  </si>
  <si>
    <t>Следит за правильной осанкой</t>
  </si>
  <si>
    <t>Умеет быстро, аккуратно, в правильной последовательности одеваться и раздеваться, соблюдать порядок в своём шкафу</t>
  </si>
  <si>
    <t>Владеет элементарными правилами личной гигиены</t>
  </si>
  <si>
    <t>Имеет навыки опрятности (замечает непорядок в одежде, устраняет его при небольшой помощи взрослого)</t>
  </si>
  <si>
    <t>Имеет начальные представления о составляющих (важных компонентах) здорового образа жизни (правильное питание, движение, сон) и факторах разрушающих здоровье</t>
  </si>
  <si>
    <t>Владеет простейшими навыкам поведения во время еды, пользуется вилкой, ложкой</t>
  </si>
  <si>
    <t>Понимает значение для здоровья человека ежедневной утренней гимнастики, закаливания организма, соблюдения режима дня</t>
  </si>
  <si>
    <t>Самостоятельно одевается и раздевается, складывает и убирает одежду,  приводит её в порядок</t>
  </si>
  <si>
    <t>Выполняет обязанности дежурного по столовой, правильно сервирует стол</t>
  </si>
  <si>
    <t>Помогает поддерживать порядок в группе и на участке детского сада</t>
  </si>
  <si>
    <t>Самостоятельно по просьбе взрослого готовит рабочее место, убирает материалы по окончании работы</t>
  </si>
  <si>
    <t>Соблюдает элементарные правила поведения на улице</t>
  </si>
  <si>
    <t>Соблюдает элементарные правила поведения в общественных местах</t>
  </si>
  <si>
    <t>Распределяет роли до начала игры и строит своё поведение, поддерживаясь роли, объясняя правила сверстникам</t>
  </si>
  <si>
    <t>Договаривается с партнёрами, во что играть, кто кем будет в игре, подчиняется правилам игры</t>
  </si>
  <si>
    <t>Исполняет роль не соответствующую полу, ели не хватает мальчиков (девочек) для этих ролей или, играя в одиночку, может играть все роли</t>
  </si>
  <si>
    <t>Игровое взаимодействие сопровождает речью, соответствующей и по содержанию и интонационно взятой роли</t>
  </si>
  <si>
    <t>В играх оценивает свои возможности и старается без обиды воспринимать проигрыш</t>
  </si>
  <si>
    <t>Образовательная область</t>
  </si>
  <si>
    <t>Использует различные источники информации, способствующие обогащению игры</t>
  </si>
  <si>
    <t>Делиться с педагогом и детьми разнообразными впечатлениями</t>
  </si>
  <si>
    <t>Умеет поддерживать беседу, высказывая свою точку зрения, соглашается или не соглашается с мнением сверстников</t>
  </si>
  <si>
    <t>Сам (или с помощью взрослого) оценивает свои поступки и поступки сверстников</t>
  </si>
  <si>
    <t>Соблюдает элементарные общепринятые нормы поведения</t>
  </si>
  <si>
    <t>В повседневной жизни вступает в речевое общение со сверстниками, обсуждает волнующие темы, использует речь в совместных играх, сюжетно-ролевых, режиссёрских, речевых</t>
  </si>
  <si>
    <t>Использует речь для решения конкретных ситуаций</t>
  </si>
  <si>
    <t>Более точно определяет настроение и жанр музыкального произведения (марш, танец, песня)</t>
  </si>
  <si>
    <t>Понимает содержание музыкального произведения и может рассказать о нём</t>
  </si>
  <si>
    <t>Узнаёт звучание отдельных музыкальных инструментов (фортепиано, скрипка и др.)</t>
  </si>
  <si>
    <t>Поёт без напряжения, звонко и выразительно</t>
  </si>
  <si>
    <t>Правильно воспроизводит мелодию песни в целом</t>
  </si>
  <si>
    <t>Передаёт основной характер и настроение музыки в разных видах основных движений (шага, бега, прыжков)</t>
  </si>
  <si>
    <t>Импровизирует в движении под музыку: поочерёдное выбрасывание ног, полуприседание с выставлением ноги на пятку, шаг на всей ступне на месте, с продвижением вперёд и в кружении и пр.</t>
  </si>
  <si>
    <t>Ирает на детских музыкальных инструментах ударной группы; исполняет мелодии, состоящие из 2-3 звуков на металлофоне (ксилофоне)</t>
  </si>
  <si>
    <t>Участвует в музыкальных импровизациях</t>
  </si>
  <si>
    <t>Проявляет активность в самостоятельной музыкальной деятельности (исполнение и инсценирование песен, хороводов и др.)</t>
  </si>
  <si>
    <t xml:space="preserve">Активно участвует и творчески проявляет себя в музыкальных играх-драматизациях </t>
  </si>
  <si>
    <t>Знает наизусть 1-2 стихотворения, 1-2 считалки, 1-2 загадки</t>
  </si>
  <si>
    <t>Узнаёт произведения, называет любимого писателя, называет любимые сказки и рассказы, эмоционально излагает их содержание (самостоятельно или в беседе с воспитателем, или с опорой на книгу)</t>
  </si>
  <si>
    <t>Любит слушать новые сказки, выразительно читает по ролям стихотворения</t>
  </si>
  <si>
    <t>Называет жанр произведения</t>
  </si>
  <si>
    <t>Украшает самостоятельно созданные игрушки и предметы</t>
  </si>
  <si>
    <t>Качественно изображает предметы (отчётливые формы, подбор цвета, аккуратное закрашивание, использование разных материалов)</t>
  </si>
  <si>
    <t>Создаёт сюжет, объединяя несколько предметов в рисунке</t>
  </si>
  <si>
    <t>Знает и использует элементы народного творчества (на примере дымковской, филимоновской и т.д. игрушки)</t>
  </si>
  <si>
    <t>Создаёт коллективные композиции из разных предметов, игрушек, используя всё многообразие используемых приёмов лепки</t>
  </si>
  <si>
    <t>Изображает предметы и создаёт несложные композиции, используя разнообразные приёмы вырезания, обрывания бумаги</t>
  </si>
  <si>
    <t>Различает произведения изобразительного искусства (живопись, книжная графика, народное декоративное искусство, скульптура)</t>
  </si>
  <si>
    <t>Знает и использует особенности изобразительных материалов</t>
  </si>
  <si>
    <t>В работе с конструктором могут изготавливать необходимые для игры постройки</t>
  </si>
  <si>
    <t>Анализирует образец постройки</t>
  </si>
  <si>
    <t>Планирует этапы создания собственной постройки, находит соответствующие решения</t>
  </si>
  <si>
    <t>Создает постройки по схеме</t>
  </si>
  <si>
    <t>Умеет делать совместные с коллективом постройки</t>
  </si>
  <si>
    <t>Анализирует проект постройки</t>
  </si>
  <si>
    <t>Конструирует п собственному замыслу и по рисунку (схеме)</t>
  </si>
  <si>
    <t>Владеет простыми способами конструирования объёмных предметов (из бумаги складывает лист пополам)</t>
  </si>
  <si>
    <t>Умеет видеть в одной и той же конфигурации природного материала разные образы</t>
  </si>
  <si>
    <t>Умеет работать в коллективе, объединяет постройки/поделки в соответствии с общим замыслом</t>
  </si>
  <si>
    <t>Считает (отсчитывает в пределах 10)</t>
  </si>
  <si>
    <t>Правильно пользуется количественными и порядковыми числительными (в пределах 10), отвечает на вопросы: «Сколько?», «Который по счёту?»</t>
  </si>
  <si>
    <t>Уравнивает неравные группы предметов двумя способами (удаление и добавление единицы)</t>
  </si>
  <si>
    <t>Сравнивает предметы на глаз (по длине, ширине, высоте, толщине), проверяет точность путём наложения и приложения</t>
  </si>
  <si>
    <t>Размещает предметы различной величины (до 7 – 10) в порядке возрастания, убывания их длины, ширины, высоты, толщины</t>
  </si>
  <si>
    <t>Называет текущий день недели. Называет: утро, день, ночь, имеет представление о смене частей суток</t>
  </si>
  <si>
    <t>Выражает словами местонахождение предмета по отношению к себе, другим предметам</t>
  </si>
  <si>
    <t>Знает некоторые характерные особенности знакомых геометрических фигур: количество сторон, углов, равенство (неравенство)</t>
  </si>
  <si>
    <t>Знает и называет своё имя, фамилию, имена и отчества родителей</t>
  </si>
  <si>
    <t>Классифицирует предметы, определяет материалы, из которых они сделаны</t>
  </si>
  <si>
    <t>Может рассказать о своём городе, назвать улицу, на которой живёт</t>
  </si>
  <si>
    <t>Знает и называет свою страну, её столицу</t>
  </si>
  <si>
    <t>Знает семейные праздники и традиции, государственные праздники</t>
  </si>
  <si>
    <t>Называет времена года, отмечает их особенности</t>
  </si>
  <si>
    <t>Имеет представление о значении воды, солнца, воздуха для человека, животных и растений</t>
  </si>
  <si>
    <t>Бережно относится к природе</t>
  </si>
  <si>
    <t>Использует речь для инициирования общения со взрослыми и сверстниками, удовлетворения своих разнообразных потребностей, для высказывания на познавательные темы, о событиях личной жизни. Интересуется окружающим и задаёт вопросы познавательного и личностного характера</t>
  </si>
  <si>
    <t>Составляет самостоятельно или по образцу рассказы по сюжетной картине, набору картинок</t>
  </si>
  <si>
    <t>Пересказывает небольшие хорошо знакомые и новые литературные произведения</t>
  </si>
  <si>
    <t>Определяет место звука в слове</t>
  </si>
  <si>
    <t>Умеет подбирать к существительному несколько прилагательных, заменять слово другим словом, сходным по значению</t>
  </si>
  <si>
    <t xml:space="preserve">Критерии:
</t>
  </si>
  <si>
    <t>1 –показатель сформирован</t>
  </si>
  <si>
    <t>Показатели развития детей 6-7 лет</t>
  </si>
  <si>
    <t>Выполняет правильно все виды основных движений (ходьба, бег, прыжки, метание, лазание)</t>
  </si>
  <si>
    <t>Выполняет физические упражнения из разных исходных положений чётко и ритмично, в заданном темпе, под музыку, по словесной инструкции</t>
  </si>
  <si>
    <t>Участвует в играх с элементами спорта</t>
  </si>
  <si>
    <t>Выполняет прыжок на мягкое покрытие с высоты до 40 см.</t>
  </si>
  <si>
    <t>Прыгает в длину с места не менее 100 см.</t>
  </si>
  <si>
    <t>Прыгает в длину с разбега до 180 см</t>
  </si>
  <si>
    <t>Прыгает в высоту с разбега не менее 50 см.</t>
  </si>
  <si>
    <t>Прыгает через короткую и длинную скакалку разными способами</t>
  </si>
  <si>
    <t>Бег 30 м., (мин., сек.)</t>
  </si>
  <si>
    <t>Бег 90 м. (мин., сек.)</t>
  </si>
  <si>
    <t>Подъём и сед за 30 сек</t>
  </si>
  <si>
    <t>Бросает набивной мяч (1 кг.) вдаль</t>
  </si>
  <si>
    <t>Бросает предметы в цель из разных положений</t>
  </si>
  <si>
    <t>Попадает в вертикальную и горизонтальную цель с расстояния 4-5 м.</t>
  </si>
  <si>
    <t>Метает предметы правой и левой рукой на расстояние 5-12 м.</t>
  </si>
  <si>
    <t>Метает предметы в движущую цель</t>
  </si>
  <si>
    <t>Умеет перестраивается в 3-4 колонны, в 2-3 круга на ходу, в 2 шеренги после расчёта на первый-второй, соблюдает интервалы во время движения</t>
  </si>
  <si>
    <t>Может следить за правильной осанкой</t>
  </si>
  <si>
    <t>Применяет навыки личной гигиены (выполняет осознанно и самостоятельно)</t>
  </si>
  <si>
    <t>Применяет культурно-гигиенические навыки (может следить за своим внешним видом и т.д.)</t>
  </si>
  <si>
    <t>Сформированы элементарные представления о здоровом образе жизни</t>
  </si>
  <si>
    <r>
      <rPr>
        <b/>
        <sz val="18"/>
        <color theme="1"/>
        <rFont val="Bookman Old Style"/>
        <family val="1"/>
        <charset val="204"/>
      </rPr>
      <t xml:space="preserve">ПЕДАГОГИЧЕСКАЯ ДИАГНОСТИКА (6-7 ЛЕТ)
</t>
    </r>
    <r>
      <rPr>
        <b/>
        <sz val="14"/>
        <color theme="1"/>
        <rFont val="Bookman Old Style"/>
        <family val="1"/>
        <charset val="204"/>
      </rPr>
      <t>Карта наблюдений детского развития группы _______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</si>
  <si>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b/>
        <sz val="14"/>
        <color theme="1"/>
        <rFont val="Bookman Old Style"/>
        <family val="1"/>
        <charset val="204"/>
      </rPr>
      <t>Воспитатели___________________________________________________________________________________________________________________________________________________________________________________________________
Дата проведения __</t>
    </r>
    <r>
      <rPr>
        <sz val="11"/>
        <color theme="1"/>
        <rFont val="Calibri"/>
        <family val="2"/>
        <charset val="204"/>
        <scheme val="minor"/>
      </rPr>
      <t xml:space="preserve">________________________
</t>
    </r>
  </si>
  <si>
    <t>Может самостоятельно ухаживать за одежной, устранять непорядок в своём внешнем виде</t>
  </si>
  <si>
    <t>Следит за состоянием своего рабочего пространства до и после занятий</t>
  </si>
  <si>
    <t>Ответственно выполняет обязанности дежурного</t>
  </si>
  <si>
    <t>Проявляет трудолюбие в работе, поручениях</t>
  </si>
  <si>
    <t>Доводит начатое до конца</t>
  </si>
  <si>
    <t>Планирует свою деятельность, отбирает для неё необходимые материалы</t>
  </si>
  <si>
    <t>Соблюдает правила организованного поведения в быту</t>
  </si>
  <si>
    <t>Соблюдает правила организованного поведения на улице</t>
  </si>
  <si>
    <t>Соблюдает правила организованного поведения на дороге</t>
  </si>
  <si>
    <t>Соблюдает правила организованного поведения в общественных местах</t>
  </si>
  <si>
    <t>Владеет элементарными навыками поведения в чрезвычайных ситуациях</t>
  </si>
  <si>
    <t>В дидактических играх договаривается со сверстниками об очерёдности ходов, выборе карт, схем</t>
  </si>
  <si>
    <t>Самостоятельно выбирает или придумывает разнообразные сюжеты игр</t>
  </si>
  <si>
    <t>Придерживается в процессе игры намеченного замысла, оставляя место для импровизации</t>
  </si>
  <si>
    <t>Находит новую тактику игры и исполняет её</t>
  </si>
  <si>
    <t>Моделирует необходимую для игры предметно-игровую среду</t>
  </si>
  <si>
    <t>Развивает сюжет на протяжении длительного времени (несколько дней и более)</t>
  </si>
  <si>
    <t>Проявляет себя терпимым и доброжелательным партнёром</t>
  </si>
  <si>
    <t>В общении высказывает свою точку зрения, с уважением относится к мнению других</t>
  </si>
  <si>
    <t>Регулирует своё поведение на основе усвоенных им норм и правил, принятых в обществе</t>
  </si>
  <si>
    <t>Поведение в большинстве случает соответствует традиционному представлению о поведении мужчины (женщины)</t>
  </si>
  <si>
    <t xml:space="preserve">Стремится следовать положительному примеру </t>
  </si>
  <si>
    <t>Способен к установлению устойчивых контактов со сверстниками</t>
  </si>
  <si>
    <t>Может рассказать о прослушанном музыкальном поведении, высказать своё мнение, сравнить его с другим</t>
  </si>
  <si>
    <t>Слышит в произведении развитие музыкального образа</t>
  </si>
  <si>
    <t>Называет любимые произведения и их авторов</t>
  </si>
  <si>
    <t>Поёт без напряжения, легко, звонко, выразительно</t>
  </si>
  <si>
    <t>Правильно передаёт мелодию в песнях с музыкальным сопровождением</t>
  </si>
  <si>
    <t>Поёт сольно и в хоре</t>
  </si>
  <si>
    <t>Выполняет движения в плясках, играх ритмично, музыкально и выразительно</t>
  </si>
  <si>
    <t>Участвует в создании творческих этюдов</t>
  </si>
  <si>
    <t>Играет сольно и в оркестре, исполняет несложные мелодии на звуковысотных детских музыкальных инструментах, импровизирует</t>
  </si>
  <si>
    <t>Активно участвует в музыкальных инсценировках песен, придумывает свои варианты движений в играх и хороводах. Проявляет творчество, участвую в музыкальных играх-драматизациях и театрализованных играх</t>
  </si>
  <si>
    <t>Узнаёт гимн РФ, Гимн Самары</t>
  </si>
  <si>
    <t>Узнаёт произведения, называет 2-3 авторов, называет любимые книги, излагает их содержание, в том числе произведения большого объёма (в беседе с педагогом или с опорой на книгу)</t>
  </si>
  <si>
    <t>Любит слушать новые сказки, рассказы, стихи, чтение с предпочтением, участвует в обсуждениях, высказывает свою точку зрения</t>
  </si>
  <si>
    <t>С интересом рассматривает иллюстрированные издания, называет 2-3 художников-иллюстраторов</t>
  </si>
  <si>
    <t>Выразительно читает стихи, пересказывает отрывки из произведений</t>
  </si>
  <si>
    <t>Различает жанр произведения</t>
  </si>
  <si>
    <t>Создаёт индивидуальные и коллективные рисунки, декоративные, предметные и сюжетные композиции на темы окружающей жизни, литературных произведений</t>
  </si>
  <si>
    <t>Использует различные материалы и способы создания изображения</t>
  </si>
  <si>
    <t>Лепит различные предметы, выполняет декоративные композиции различными способами</t>
  </si>
  <si>
    <t>Расписывает вылепленные изделия по мотивам народного искусства</t>
  </si>
  <si>
    <t>Создаёт сюжетные и декоративные композиции, создаёт изображения, используя различные способы вырезания и обрывания бумаги различной фактуры</t>
  </si>
  <si>
    <t>Различает виды изобразительного искусства, называет основные изобразительные средства</t>
  </si>
  <si>
    <t>В работе с конструктором способен конструировать более сложные сооружения, для которых необходимо сочетание различных конструкторов</t>
  </si>
  <si>
    <t>Умеют использовать в сюжетно-ролевой игре постройки</t>
  </si>
  <si>
    <t>Конструирует и анализирует постройку с учетом практического назначения</t>
  </si>
  <si>
    <t>Создает модели (зданий, самолетов, поезда и т.д.) из конструкторов по схеме, словесной инструкции, по собственному замыслу</t>
  </si>
  <si>
    <t>Способен конструировать объекты с учётом их функционального назначения</t>
  </si>
  <si>
    <t>Создаёт варианты конструкций одного и того же объекта по 2-3 условиям</t>
  </si>
  <si>
    <t>Создаёт разные конструкции из бумаги</t>
  </si>
  <si>
    <t>Создаёт различные образы из природного материала с учётом его фактуры, цвета, формы</t>
  </si>
  <si>
    <t>Создаёт и обыгрывает конструкцию, объединённую общей темой (коллективная работа)</t>
  </si>
  <si>
    <t>Самостоятельно объединяет различные группы предметов, имеющие общий признак, в единое множество, удаляет из множества отдельные его части, устанавливает связи и отношения между целым и множеством и различными его частями, находит части целого множества и целое по известным частям</t>
  </si>
  <si>
    <t>Считает до 10 и дальше (количественный и порядковый счёт в пределах 20)</t>
  </si>
  <si>
    <t>Соотносит цифру (0-9) и количество предметов</t>
  </si>
  <si>
    <t>Составляет и решает задачи в одно действие на сложение и вычитание</t>
  </si>
  <si>
    <t>Различает величины: длину (ширину, высоту), объём (вместимость), массу и способы их измерения</t>
  </si>
  <si>
    <t>Измеряет и сравнивает длины и объёмы</t>
  </si>
  <si>
    <t>Умеет делить предмет (фигуру) на равные части, сравнивает часть и целое</t>
  </si>
  <si>
    <t>Различает и называет отрезок, угол, круг, овал, многоугольник, шар, куб, проводит их сравнение</t>
  </si>
  <si>
    <t>Имеет представления о временных отношениях (день, неделя, месяц, определяет время по часам)</t>
  </si>
  <si>
    <t>Знает состав чисел первого десятка</t>
  </si>
  <si>
    <t>Умеет получать каждое число прибавлением (вычитание) единицы</t>
  </si>
  <si>
    <t>Ориентируется в окружающем пространстве и на плоскости, обозначает взаимное расположение и направление движения объектов, пользуется знаковыми обозначениями</t>
  </si>
  <si>
    <t>Знает о своей семье (имена, состав, место работы, семейные обычаи и праздники)</t>
  </si>
  <si>
    <t>Имеет представление о ближайшем социальном окружении (детский сад, школа, библиотека, другое)</t>
  </si>
  <si>
    <t>Имеет представления и некоторые признаки предметов окружающего мира</t>
  </si>
  <si>
    <t>Выбирает и группирует предметы в соответствии с познавательной задачей</t>
  </si>
  <si>
    <t>Знает герб, флаг, Гимн России, называет главный город страны, имеет представление о родном крае, его достопримечательностях</t>
  </si>
  <si>
    <t>Знает семейные праздники и традиции, некоторые государственные праздники</t>
  </si>
  <si>
    <t>Знает некоторых представителей животного мира (звери, птицы, насекомые и др.), имеет представления об их взаимодействии с человеком</t>
  </si>
  <si>
    <t>Знает характерные особенности времён года и соотносит с каждым сезоном особенности жизни людей, животных, растений</t>
  </si>
  <si>
    <t>Знает правила поведения на природе и соблюдает их</t>
  </si>
  <si>
    <t>Устанавливает элементарные причинно-следственные связи между природными явлениями</t>
  </si>
  <si>
    <t>Посредством речи проявляет инициативу в общении с педагогами, персоналом учреждения, родителями других детей, поддерживает тему разговора, возникающего по инициативе взрослого, отвечает на вопросы и отзывается на просьбы, беседует на различные темы (бытовые, общественные, познавательные, личностные и др.)</t>
  </si>
  <si>
    <t>Употребляет в речи синонимы, антонимы, сложные предложения разных видов</t>
  </si>
  <si>
    <t>Пересказывает и разыгрывает с помощью драматизации небольшие литературные произведения, составляет по плану и образцу рассказы о предмете, по сюжетной картине, набору картин с фабульным развитие действия</t>
  </si>
  <si>
    <t>Различает понятия «звук», «слог», «слово», «предложение»</t>
  </si>
  <si>
    <t>Называет в последовательности слова в предложении, звуки и слоги в словах</t>
  </si>
  <si>
    <t>Находит в предложении слова с заданным звуком, определяет место звука в слове</t>
  </si>
  <si>
    <t xml:space="preserve">
</t>
  </si>
  <si>
    <t>_________________________________________________________________</t>
  </si>
  <si>
    <t>Итого (среднее)</t>
  </si>
  <si>
    <t>Итого средне арифметическое</t>
  </si>
  <si>
    <t>среднее</t>
  </si>
  <si>
    <t>Показатели развития детей 3-4 лет</t>
  </si>
  <si>
    <t xml:space="preserve"> </t>
  </si>
  <si>
    <t>Ходит прямо, сохраняя заданное воспитателем направление</t>
  </si>
  <si>
    <t xml:space="preserve">Бегает, сохраняя равновесие, изменяя направление, темп бега в соответствии с задачей </t>
  </si>
  <si>
    <t>Сохраняет равновесие при ходьбе по ограниченной плоскости, при перешагивании через предметы</t>
  </si>
  <si>
    <t xml:space="preserve">Сохраняет равновесие при беге по ограниченной линиями на полу плоскости </t>
  </si>
  <si>
    <t>Ползает на четвереньках произвольным способом</t>
  </si>
  <si>
    <t>Лазает по лесенке произвольным способом</t>
  </si>
  <si>
    <t>Лазает по гимнастической стенке произвольным способом</t>
  </si>
  <si>
    <t>Прыгает в длину, отталкиваясь двумя ногами</t>
  </si>
  <si>
    <t>Катит мяч в заданном направлении</t>
  </si>
  <si>
    <t>Бросает мяч двумя руками от груди</t>
  </si>
  <si>
    <t>Ударяет мячом об пол 2-3 раза и ловит</t>
  </si>
  <si>
    <t>Бросает мяч вверх 2-3 раза и ловит</t>
  </si>
  <si>
    <t>Метает предметы вдаль</t>
  </si>
  <si>
    <t>Самостоятельно выполняет доступные возрасту гигиенические процедуры</t>
  </si>
  <si>
    <t>Сам (или после напоминания взрослого) соблюдает элементарные правила поведения во время еды</t>
  </si>
  <si>
    <t>Сам (или после напоминания взрослого) соблюдает элементарные правила поведения во время умывания</t>
  </si>
  <si>
    <t>Имеет элементарные представления о ценности здоровья, пользе закаливания, необходимости соблюдения правил гигиены в повседневной жизни</t>
  </si>
  <si>
    <t>ИТОГО</t>
  </si>
  <si>
    <t>Самостоятельно одевается и раздевается в определённой последовательности</t>
  </si>
  <si>
    <t>Умеет с помощью взрослого накрыть стол к обеду (расставить тарелки, разложить ложки, поставить салфетки)</t>
  </si>
  <si>
    <t>Соблюдает порядок и чистоту в помещении и на участке</t>
  </si>
  <si>
    <t>После игры, при напоминании, убирает на место игрушки и строительные материалы</t>
  </si>
  <si>
    <t>Соблюдает доступные ему правила безопасного поведения в быту и на улице</t>
  </si>
  <si>
    <t>Владеет элементарными навыками поведения в потенциально опасных ситуациях</t>
  </si>
  <si>
    <t>Имеет первичные гендерные представления (мужчины сильные, смелые; женщины нежные, заботливые)</t>
  </si>
  <si>
    <t>Отражает в игре действия с предметами и взаимоотношения людей</t>
  </si>
  <si>
    <t>Принимает на себя роль: непродолжительно взаимодействует от имени героя со сверстниками в игре</t>
  </si>
  <si>
    <t>Объединяет несколько действий в единую сюжетную линию игры</t>
  </si>
  <si>
    <t>Объединяется со сверстниками для игры в группу их 2-3 человек на основе личных симпатий</t>
  </si>
  <si>
    <t>Разыгрывает по просьбе взрослого и самостоятельно небольшие отрывки знакомых сказок, историй</t>
  </si>
  <si>
    <t>В быту, самостоятельных играх посредством речи налаживает контакты</t>
  </si>
  <si>
    <t>Делится своими впечатлениями со взрослыми и детьми</t>
  </si>
  <si>
    <t>В случае затруднения в игре, взаимодействии обращается за помощью к близкому взрослому</t>
  </si>
  <si>
    <t>Адекватно реагирует на замечания и предложения взрослого</t>
  </si>
  <si>
    <t>Понимает, что надо вместе пользоваться игрушками, книгами, делиться с товарищами</t>
  </si>
  <si>
    <t>В диалоге с педагогом слышит и понимает заданный вопрос, не перебивая говорящего взрослого</t>
  </si>
  <si>
    <t>Занимает себя игрой и самостоятельной художественной деятельностью</t>
  </si>
  <si>
    <t>Проявляет интерес к участию в праздниках, постановках, досугах и развлечениях</t>
  </si>
  <si>
    <t>Проявляет доброжелательность, дружелюбие</t>
  </si>
  <si>
    <t>Откликается на эмоции близких людей и друзей</t>
  </si>
  <si>
    <t>Делает попытки выразить сочувствие, пожалеть сверстника, обнять его, помочь</t>
  </si>
  <si>
    <t>Эмоционально откликается на простые музыкальные произведения</t>
  </si>
  <si>
    <t xml:space="preserve">Замечает изменения в динамике и настроении звучания музыки (тише – громче, веселое – грустное) </t>
  </si>
  <si>
    <t>Умеет внимательно слушать (от начала до конца) небольшие музыкальные произведения</t>
  </si>
  <si>
    <t>Узнаёт знакомые песни</t>
  </si>
  <si>
    <t>Поёт не отставая и не опережая других</t>
  </si>
  <si>
    <t>Выполняет доступные танцевальные движения по одному и в паре, с предметами в соответствии с характером музыки</t>
  </si>
  <si>
    <t>Называет детские музыкальные инструменты: погремушки, бубен, металлофон, барабан и др.</t>
  </si>
  <si>
    <t>Участвует в музыкальных играх-драматизациях</t>
  </si>
  <si>
    <t>Рассматривает иллюстрации в книгах</t>
  </si>
  <si>
    <t>Читает наизусть потешки, небольшие стихи</t>
  </si>
  <si>
    <t>В свободной деятельности с удовольствуем рисует, лепит, пользуясь различными изобразительными средствами</t>
  </si>
  <si>
    <t>Активен при создании индивидуальных и коллективных композиций</t>
  </si>
  <si>
    <t>Изображает отдельные предметы, сюжеты, простые по композиции и содержанию</t>
  </si>
  <si>
    <t>Подбирает цвета, соответствующие изображаемым предметам, материалы для изображения</t>
  </si>
  <si>
    <t>Лепит различные предметы, состоящие из одной – трёх частей, используя разнообразные приёмы лепки</t>
  </si>
  <si>
    <t>Создаёт изображение предметов из готовых фигур</t>
  </si>
  <si>
    <t>Правильно и аккуратно пользуется инструментами для творчества</t>
  </si>
  <si>
    <r>
      <t>В работе с конструктором</t>
    </r>
    <r>
      <rPr>
        <sz val="9"/>
        <color theme="1"/>
        <rFont val="Times New Roman"/>
        <family val="1"/>
        <charset val="204"/>
      </rPr>
      <t xml:space="preserve"> рассматривают постройку, созданную воспитателем, пытаются построить подобное при объяснении</t>
    </r>
  </si>
  <si>
    <t>Умеют изменять постройку (например увеличивать высоту)</t>
  </si>
  <si>
    <t>Аккуратно разбирают постройки, раскладывая детали по виду, цвету, убирают на место</t>
  </si>
  <si>
    <t>Знает, называет, использует детали строительного материала</t>
  </si>
  <si>
    <t>Различает части постройки по величине (большая-маленькая, длинная – короткая, высокая – низкая, узкая - широкая)</t>
  </si>
  <si>
    <t>Знает и правильно использует детали строительного материала</t>
  </si>
  <si>
    <t>При создании знакомых построек располагает кирпичики (др. материалы для постройки) в соответствии с замыслом и (или) целью постройки</t>
  </si>
  <si>
    <t>Изменяет простые конструкции в длину, высоту двумя способами: надстраивая или заменяя одни детали другими</t>
  </si>
  <si>
    <t>Владеет простыми способами конструирования из бумаги (разрывание, сминание, скручивание)</t>
  </si>
  <si>
    <t>Группирует предметы по цвету, размеру, форме, отбирает по одному признаку</t>
  </si>
  <si>
    <t>При помощи взрослого составляет из однородных предметов группы и выделяет один предмет из группы (например, собрать все крупные и найти среди них красный)</t>
  </si>
  <si>
    <t>Находит в окружающей обстановке несколько одинаковых предметов по оному признаку</t>
  </si>
  <si>
    <t>Правильно определяет количественное соотношение двух групп предметов (понимает смысл слов «больше», «меньше», «столько же»)</t>
  </si>
  <si>
    <t>Различает круг, квадрат, треугольник, предметы, имеющие углы и круглую форму</t>
  </si>
  <si>
    <t>Понимает смысл обозначений: вверх-вниз, спереди-сзади, слева-справа, на, над, под</t>
  </si>
  <si>
    <t>Понимает смысл слов: утро, вечер, день, ночь</t>
  </si>
  <si>
    <t>Знает своё имя, возраст, пол. Интересуется собой (кто я?), сведениями о себе, о происходящих с ним изменениях</t>
  </si>
  <si>
    <t>Ориентируется в помещении группы, на участке</t>
  </si>
  <si>
    <t>Называет знакомые предметы, объясняет их назначение, признаки (цвет, форму, материал)</t>
  </si>
  <si>
    <t>Узнаёт и называет некоторые растения, животных, их детёнышей</t>
  </si>
  <si>
    <t>Выделяет наиболее характерные сезонные изменения в природе</t>
  </si>
  <si>
    <t>Знает несколько семейных праздников</t>
  </si>
  <si>
    <t>Интересуется новыми предметами ближайшего окружения, их назначением, свойствами. Использует разные способы обследования предметов, включая простейшие опыты</t>
  </si>
  <si>
    <t>Использует речь для инициирования общения, обращается к взрослому с просьбами, делиться впечатлениями из личного опыта.</t>
  </si>
  <si>
    <t>Отвечает на разнообразные вопросы, касающиеся предметного окружения</t>
  </si>
  <si>
    <t>Сопровождает речью индивидуальные игры, рисование, конструирование, бытовые действия.</t>
  </si>
  <si>
    <t>Вступает в игровое взаимодействие со сверстниками, используя речь</t>
  </si>
  <si>
    <t xml:space="preserve">Использует все части речи, простые распространённые и нераспространённые предложения, предложения с однородными членами </t>
  </si>
  <si>
    <t>критерии:</t>
  </si>
  <si>
    <t>2 - показатель недостаточно сформирован</t>
  </si>
  <si>
    <t>3 - показатель не сформирован</t>
  </si>
  <si>
    <r>
      <t xml:space="preserve">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  Ф.И.воспитанника</t>
    </r>
  </si>
  <si>
    <r>
      <rPr>
        <b/>
        <sz val="14"/>
        <color theme="1"/>
        <rFont val="Times New Roman"/>
        <family val="1"/>
        <charset val="204"/>
      </rPr>
      <t xml:space="preserve">ПЕДАГОГИЧЕСКАЯ ДИАГНОСТИКА (3-4 года)
Карта наблюдений детского развития группы _______ Воспитатели_________________________________________________________________________________________________________________________________________________________
Дата проведения __________________________
</t>
    </r>
    <r>
      <rPr>
        <sz val="11"/>
        <color theme="1"/>
        <rFont val="Times New Roman"/>
        <family val="1"/>
        <charset val="204"/>
      </rPr>
      <t xml:space="preserve">
</t>
    </r>
  </si>
  <si>
    <r>
      <rPr>
        <b/>
        <sz val="12"/>
        <color theme="1"/>
        <rFont val="Times New Roman"/>
        <family val="1"/>
        <charset val="204"/>
      </rPr>
      <t xml:space="preserve">ПЕДАГОГИЧЕСКАЯ ДИАГНОСТИКА (5-6 ЛЕТ)
Карта наблюдений детского развития группы _______ Воспитатели___________________________________________________________________________________________________________________________________________________________________________________________________
Дата проведения __________________________
</t>
    </r>
    <r>
      <rPr>
        <sz val="12"/>
        <color theme="1"/>
        <rFont val="Times New Roman"/>
        <family val="1"/>
        <charset val="204"/>
      </rPr>
      <t xml:space="preserve">
</t>
    </r>
  </si>
  <si>
    <r>
      <t xml:space="preserve">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 xml:space="preserve"> Ф.И.воспитанника</t>
    </r>
  </si>
  <si>
    <r>
      <t xml:space="preserve">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Ф.И.воспитанника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</si>
</sst>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Bookman Old Style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8"/>
      <color theme="1"/>
      <name val="Bookman Old Style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1" fillId="0" borderId="0" xfId="0" applyFont="1" applyAlignment="1">
      <alignment horizontal="left" vertical="center"/>
    </xf>
    <xf numFmtId="0" fontId="0" fillId="0" borderId="11" xfId="0" applyBorder="1"/>
    <xf numFmtId="0" fontId="0" fillId="0" borderId="11" xfId="0" applyBorder="1"/>
    <xf numFmtId="9" fontId="0" fillId="0" borderId="11" xfId="1" applyFont="1" applyBorder="1"/>
    <xf numFmtId="0" fontId="0" fillId="0" borderId="0" xfId="0" applyAlignment="1"/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6" fillId="0" borderId="11" xfId="0" applyFont="1" applyBorder="1" applyAlignment="1">
      <alignment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0" fillId="0" borderId="11" xfId="0" applyBorder="1"/>
    <xf numFmtId="0" fontId="8" fillId="0" borderId="11" xfId="0" applyFont="1" applyBorder="1" applyAlignment="1">
      <alignment horizontal="justify" vertical="center" wrapText="1"/>
    </xf>
    <xf numFmtId="0" fontId="0" fillId="0" borderId="0" xfId="0"/>
    <xf numFmtId="0" fontId="0" fillId="0" borderId="11" xfId="0" applyBorder="1" applyAlignment="1">
      <alignment horizontal="center"/>
    </xf>
    <xf numFmtId="0" fontId="0" fillId="0" borderId="0" xfId="0" applyAlignment="1">
      <alignment wrapText="1"/>
    </xf>
    <xf numFmtId="0" fontId="10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/>
    <xf numFmtId="0" fontId="10" fillId="0" borderId="2" xfId="0" applyFont="1" applyBorder="1"/>
    <xf numFmtId="0" fontId="10" fillId="0" borderId="12" xfId="0" applyFont="1" applyBorder="1"/>
    <xf numFmtId="0" fontId="0" fillId="0" borderId="0" xfId="0"/>
    <xf numFmtId="0" fontId="2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0" fillId="0" borderId="1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/>
    <xf numFmtId="0" fontId="0" fillId="0" borderId="12" xfId="0" applyBorder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10" fillId="0" borderId="3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8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1" fillId="0" borderId="1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3" xfId="0" applyFont="1" applyBorder="1"/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1" xfId="0" applyFont="1" applyBorder="1"/>
    <xf numFmtId="0" fontId="11" fillId="0" borderId="11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3" xfId="0" applyFont="1" applyBorder="1"/>
    <xf numFmtId="0" fontId="11" fillId="0" borderId="2" xfId="0" applyFont="1" applyBorder="1"/>
    <xf numFmtId="0" fontId="11" fillId="0" borderId="12" xfId="0" applyFont="1" applyBorder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11" xfId="0" applyFont="1" applyBorder="1"/>
    <xf numFmtId="0" fontId="11" fillId="0" borderId="0" xfId="0" applyFont="1"/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/>
    <xf numFmtId="0" fontId="11" fillId="0" borderId="0" xfId="0" applyFont="1"/>
    <xf numFmtId="0" fontId="11" fillId="0" borderId="3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left" wrapText="1"/>
    </xf>
    <xf numFmtId="0" fontId="11" fillId="0" borderId="12" xfId="0" applyFont="1" applyFill="1" applyBorder="1" applyAlignment="1">
      <alignment horizontal="left" wrapText="1"/>
    </xf>
    <xf numFmtId="0" fontId="11" fillId="0" borderId="1" xfId="0" applyFont="1" applyBorder="1"/>
    <xf numFmtId="0" fontId="11" fillId="0" borderId="0" xfId="0" applyFont="1" applyBorder="1"/>
    <xf numFmtId="0" fontId="11" fillId="0" borderId="6" xfId="0" applyFont="1" applyBorder="1"/>
    <xf numFmtId="0" fontId="11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9" fontId="11" fillId="0" borderId="11" xfId="1" applyFont="1" applyBorder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B102"/>
  <sheetViews>
    <sheetView topLeftCell="E1" zoomScale="82" zoomScaleNormal="82" workbookViewId="0">
      <selection activeCell="AT2" sqref="A2:XFD3"/>
    </sheetView>
  </sheetViews>
  <sheetFormatPr defaultRowHeight="15" x14ac:dyDescent="0.25"/>
  <cols>
    <col min="1" max="1" width="18.42578125" style="9" customWidth="1"/>
    <col min="2" max="2" width="5" style="9" customWidth="1"/>
    <col min="3" max="3" width="9.140625" style="9"/>
    <col min="4" max="4" width="48.7109375" style="9" customWidth="1"/>
    <col min="5" max="45" width="4.5703125" style="9" customWidth="1"/>
    <col min="46" max="46" width="5.28515625" style="9" customWidth="1"/>
    <col min="47" max="47" width="5.85546875" style="9" customWidth="1"/>
    <col min="48" max="48" width="5.7109375" style="9" customWidth="1"/>
    <col min="49" max="49" width="6" style="9" customWidth="1"/>
    <col min="50" max="16384" width="9.140625" style="9"/>
  </cols>
  <sheetData>
    <row r="2" spans="1:54" ht="48.75" customHeight="1" x14ac:dyDescent="0.25">
      <c r="A2" s="116" t="s">
        <v>397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2"/>
      <c r="AU2" s="12"/>
      <c r="AV2" s="12"/>
      <c r="AW2" s="12"/>
      <c r="AX2" s="12"/>
      <c r="AY2" s="12"/>
      <c r="AZ2" s="12"/>
      <c r="BA2" s="12"/>
    </row>
    <row r="3" spans="1:54" ht="31.5" customHeight="1" x14ac:dyDescent="0.25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2"/>
      <c r="AU3" s="12"/>
      <c r="AV3" s="12"/>
      <c r="AW3" s="12"/>
      <c r="AX3" s="12"/>
      <c r="AY3" s="12"/>
      <c r="AZ3" s="12"/>
      <c r="BA3" s="12"/>
    </row>
    <row r="4" spans="1:54" ht="21.75" customHeight="1" x14ac:dyDescent="0.25"/>
    <row r="5" spans="1:54" x14ac:dyDescent="0.25">
      <c r="A5" s="85" t="s">
        <v>130</v>
      </c>
      <c r="B5" s="85"/>
      <c r="C5" s="85" t="s">
        <v>305</v>
      </c>
      <c r="D5" s="85"/>
      <c r="E5" s="88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</row>
    <row r="6" spans="1:54" x14ac:dyDescent="0.25">
      <c r="A6" s="85"/>
      <c r="B6" s="85"/>
      <c r="C6" s="85"/>
      <c r="D6" s="85"/>
      <c r="E6" s="13" t="s">
        <v>306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20"/>
      <c r="AT6" s="20"/>
      <c r="AU6" s="20"/>
      <c r="AV6" s="20"/>
      <c r="AW6" s="20"/>
      <c r="AX6" s="14"/>
    </row>
    <row r="7" spans="1:54" x14ac:dyDescent="0.25">
      <c r="A7" s="86" t="s">
        <v>1</v>
      </c>
      <c r="B7" s="86"/>
      <c r="C7" s="87" t="s">
        <v>307</v>
      </c>
      <c r="D7" s="8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20"/>
      <c r="AT7" s="20"/>
      <c r="AU7" s="20"/>
      <c r="AV7" s="20"/>
      <c r="AW7" s="20"/>
      <c r="AX7" s="16" t="e">
        <f t="shared" ref="AX7:AX38" si="0">AVERAGE(E7:AR7)</f>
        <v>#DIV/0!</v>
      </c>
    </row>
    <row r="8" spans="1:54" x14ac:dyDescent="0.25">
      <c r="A8" s="86"/>
      <c r="B8" s="86"/>
      <c r="C8" s="87" t="s">
        <v>308</v>
      </c>
      <c r="D8" s="87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20"/>
      <c r="AT8" s="20"/>
      <c r="AU8" s="20"/>
      <c r="AV8" s="20"/>
      <c r="AW8" s="20"/>
      <c r="AX8" s="16" t="e">
        <f t="shared" si="0"/>
        <v>#DIV/0!</v>
      </c>
      <c r="AZ8" s="10">
        <v>1</v>
      </c>
      <c r="BA8" s="10">
        <f>COUNTIF(E7:AW23,1)</f>
        <v>0</v>
      </c>
      <c r="BB8" s="10" t="e">
        <f>BA8/BA11</f>
        <v>#DIV/0!</v>
      </c>
    </row>
    <row r="9" spans="1:54" x14ac:dyDescent="0.25">
      <c r="A9" s="86"/>
      <c r="B9" s="86"/>
      <c r="C9" s="87" t="s">
        <v>309</v>
      </c>
      <c r="D9" s="87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20"/>
      <c r="AT9" s="20"/>
      <c r="AU9" s="20"/>
      <c r="AV9" s="20"/>
      <c r="AW9" s="20"/>
      <c r="AX9" s="16" t="e">
        <f t="shared" si="0"/>
        <v>#DIV/0!</v>
      </c>
      <c r="AZ9" s="10">
        <v>2</v>
      </c>
      <c r="BA9" s="10">
        <f>COUNTIF(E7:AW23,2)</f>
        <v>0</v>
      </c>
      <c r="BB9" s="10" t="e">
        <f>BA9/BA11</f>
        <v>#DIV/0!</v>
      </c>
    </row>
    <row r="10" spans="1:54" x14ac:dyDescent="0.25">
      <c r="A10" s="86"/>
      <c r="B10" s="86"/>
      <c r="C10" s="87" t="s">
        <v>310</v>
      </c>
      <c r="D10" s="8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20"/>
      <c r="AT10" s="20"/>
      <c r="AU10" s="20"/>
      <c r="AV10" s="20"/>
      <c r="AW10" s="20"/>
      <c r="AX10" s="16" t="e">
        <f t="shared" si="0"/>
        <v>#DIV/0!</v>
      </c>
      <c r="AZ10" s="10">
        <v>3</v>
      </c>
      <c r="BA10" s="10">
        <f>COUNTIF(E7:AW23,3)</f>
        <v>0</v>
      </c>
      <c r="BB10" s="10" t="e">
        <f>BA10/BA11</f>
        <v>#DIV/0!</v>
      </c>
    </row>
    <row r="11" spans="1:54" x14ac:dyDescent="0.25">
      <c r="A11" s="86"/>
      <c r="B11" s="86"/>
      <c r="C11" s="87" t="s">
        <v>311</v>
      </c>
      <c r="D11" s="87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20"/>
      <c r="AT11" s="20"/>
      <c r="AU11" s="20"/>
      <c r="AV11" s="20"/>
      <c r="AW11" s="20"/>
      <c r="AX11" s="16" t="e">
        <f t="shared" si="0"/>
        <v>#DIV/0!</v>
      </c>
      <c r="AZ11" s="10"/>
      <c r="BA11" s="10">
        <f>SUM(BA8:BA10)</f>
        <v>0</v>
      </c>
      <c r="BB11" s="10" t="e">
        <f>SUM(BB8:BB10)</f>
        <v>#DIV/0!</v>
      </c>
    </row>
    <row r="12" spans="1:54" x14ac:dyDescent="0.25">
      <c r="A12" s="86"/>
      <c r="B12" s="86"/>
      <c r="C12" s="87" t="s">
        <v>312</v>
      </c>
      <c r="D12" s="87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20"/>
      <c r="AT12" s="20"/>
      <c r="AU12" s="20"/>
      <c r="AV12" s="20"/>
      <c r="AW12" s="20"/>
      <c r="AX12" s="16" t="e">
        <f t="shared" si="0"/>
        <v>#DIV/0!</v>
      </c>
    </row>
    <row r="13" spans="1:54" x14ac:dyDescent="0.25">
      <c r="A13" s="86"/>
      <c r="B13" s="86"/>
      <c r="C13" s="87" t="s">
        <v>313</v>
      </c>
      <c r="D13" s="87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20"/>
      <c r="AT13" s="20"/>
      <c r="AU13" s="20"/>
      <c r="AV13" s="20"/>
      <c r="AW13" s="20"/>
      <c r="AX13" s="16" t="e">
        <f t="shared" si="0"/>
        <v>#DIV/0!</v>
      </c>
    </row>
    <row r="14" spans="1:54" x14ac:dyDescent="0.25">
      <c r="A14" s="86"/>
      <c r="B14" s="86"/>
      <c r="C14" s="87" t="s">
        <v>314</v>
      </c>
      <c r="D14" s="87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20"/>
      <c r="AT14" s="20"/>
      <c r="AU14" s="20"/>
      <c r="AV14" s="20"/>
      <c r="AW14" s="20"/>
      <c r="AX14" s="16" t="e">
        <f t="shared" si="0"/>
        <v>#DIV/0!</v>
      </c>
    </row>
    <row r="15" spans="1:54" x14ac:dyDescent="0.25">
      <c r="A15" s="86"/>
      <c r="B15" s="86"/>
      <c r="C15" s="87" t="s">
        <v>315</v>
      </c>
      <c r="D15" s="87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20"/>
      <c r="AT15" s="20"/>
      <c r="AU15" s="20"/>
      <c r="AV15" s="20"/>
      <c r="AW15" s="20"/>
      <c r="AX15" s="16" t="e">
        <f t="shared" si="0"/>
        <v>#DIV/0!</v>
      </c>
    </row>
    <row r="16" spans="1:54" x14ac:dyDescent="0.25">
      <c r="A16" s="86"/>
      <c r="B16" s="86"/>
      <c r="C16" s="87" t="s">
        <v>316</v>
      </c>
      <c r="D16" s="87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20"/>
      <c r="AT16" s="20"/>
      <c r="AU16" s="20"/>
      <c r="AV16" s="20"/>
      <c r="AW16" s="20"/>
      <c r="AX16" s="16" t="e">
        <f t="shared" si="0"/>
        <v>#DIV/0!</v>
      </c>
    </row>
    <row r="17" spans="1:54" x14ac:dyDescent="0.25">
      <c r="A17" s="86"/>
      <c r="B17" s="86"/>
      <c r="C17" s="87" t="s">
        <v>317</v>
      </c>
      <c r="D17" s="87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20"/>
      <c r="AT17" s="20"/>
      <c r="AU17" s="20"/>
      <c r="AV17" s="20"/>
      <c r="AW17" s="20"/>
      <c r="AX17" s="16" t="e">
        <f t="shared" si="0"/>
        <v>#DIV/0!</v>
      </c>
    </row>
    <row r="18" spans="1:54" x14ac:dyDescent="0.25">
      <c r="A18" s="86"/>
      <c r="B18" s="86"/>
      <c r="C18" s="87" t="s">
        <v>318</v>
      </c>
      <c r="D18" s="87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20"/>
      <c r="AT18" s="20"/>
      <c r="AU18" s="20"/>
      <c r="AV18" s="20"/>
      <c r="AW18" s="20"/>
      <c r="AX18" s="16" t="e">
        <f t="shared" si="0"/>
        <v>#DIV/0!</v>
      </c>
    </row>
    <row r="19" spans="1:54" x14ac:dyDescent="0.25">
      <c r="A19" s="86"/>
      <c r="B19" s="86"/>
      <c r="C19" s="87" t="s">
        <v>319</v>
      </c>
      <c r="D19" s="87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20"/>
      <c r="AT19" s="20"/>
      <c r="AU19" s="20"/>
      <c r="AV19" s="20"/>
      <c r="AW19" s="20"/>
      <c r="AX19" s="16" t="e">
        <f t="shared" si="0"/>
        <v>#DIV/0!</v>
      </c>
    </row>
    <row r="20" spans="1:54" x14ac:dyDescent="0.25">
      <c r="A20" s="86"/>
      <c r="B20" s="86"/>
      <c r="C20" s="87" t="s">
        <v>320</v>
      </c>
      <c r="D20" s="87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20"/>
      <c r="AT20" s="20"/>
      <c r="AU20" s="20"/>
      <c r="AV20" s="20"/>
      <c r="AW20" s="20"/>
      <c r="AX20" s="16" t="e">
        <f t="shared" si="0"/>
        <v>#DIV/0!</v>
      </c>
    </row>
    <row r="21" spans="1:54" x14ac:dyDescent="0.25">
      <c r="A21" s="86"/>
      <c r="B21" s="86"/>
      <c r="C21" s="87" t="s">
        <v>321</v>
      </c>
      <c r="D21" s="87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20"/>
      <c r="AT21" s="20"/>
      <c r="AU21" s="20"/>
      <c r="AV21" s="20"/>
      <c r="AW21" s="20"/>
      <c r="AX21" s="16" t="e">
        <f t="shared" si="0"/>
        <v>#DIV/0!</v>
      </c>
    </row>
    <row r="22" spans="1:54" x14ac:dyDescent="0.25">
      <c r="A22" s="86"/>
      <c r="B22" s="86"/>
      <c r="C22" s="87" t="s">
        <v>322</v>
      </c>
      <c r="D22" s="87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20"/>
      <c r="AT22" s="20"/>
      <c r="AU22" s="20"/>
      <c r="AV22" s="20"/>
      <c r="AW22" s="20"/>
      <c r="AX22" s="16" t="e">
        <f t="shared" si="0"/>
        <v>#DIV/0!</v>
      </c>
    </row>
    <row r="23" spans="1:54" x14ac:dyDescent="0.25">
      <c r="A23" s="86"/>
      <c r="B23" s="86"/>
      <c r="C23" s="87" t="s">
        <v>323</v>
      </c>
      <c r="D23" s="87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20"/>
      <c r="AT23" s="20"/>
      <c r="AU23" s="20"/>
      <c r="AV23" s="20"/>
      <c r="AW23" s="20"/>
      <c r="AX23" s="16" t="e">
        <f t="shared" si="0"/>
        <v>#DIV/0!</v>
      </c>
    </row>
    <row r="24" spans="1:54" x14ac:dyDescent="0.25">
      <c r="A24" s="82" t="s">
        <v>324</v>
      </c>
      <c r="B24" s="82"/>
      <c r="C24" s="82"/>
      <c r="D24" s="82"/>
      <c r="E24" s="17" t="e">
        <f>AVERAGE(E7:E23)</f>
        <v>#DIV/0!</v>
      </c>
      <c r="F24" s="17" t="e">
        <f t="shared" ref="F24:AJ24" si="1">AVERAGE(F7:F23)</f>
        <v>#DIV/0!</v>
      </c>
      <c r="G24" s="17" t="e">
        <f t="shared" si="1"/>
        <v>#DIV/0!</v>
      </c>
      <c r="H24" s="17" t="e">
        <f t="shared" si="1"/>
        <v>#DIV/0!</v>
      </c>
      <c r="I24" s="17" t="e">
        <f t="shared" si="1"/>
        <v>#DIV/0!</v>
      </c>
      <c r="J24" s="17" t="e">
        <f t="shared" si="1"/>
        <v>#DIV/0!</v>
      </c>
      <c r="K24" s="17" t="e">
        <f t="shared" si="1"/>
        <v>#DIV/0!</v>
      </c>
      <c r="L24" s="17" t="e">
        <f t="shared" si="1"/>
        <v>#DIV/0!</v>
      </c>
      <c r="M24" s="17" t="e">
        <f t="shared" si="1"/>
        <v>#DIV/0!</v>
      </c>
      <c r="N24" s="17" t="e">
        <f t="shared" si="1"/>
        <v>#DIV/0!</v>
      </c>
      <c r="O24" s="17" t="e">
        <f t="shared" si="1"/>
        <v>#DIV/0!</v>
      </c>
      <c r="P24" s="17" t="e">
        <f t="shared" si="1"/>
        <v>#DIV/0!</v>
      </c>
      <c r="Q24" s="17" t="e">
        <f t="shared" si="1"/>
        <v>#DIV/0!</v>
      </c>
      <c r="R24" s="17" t="e">
        <f t="shared" si="1"/>
        <v>#DIV/0!</v>
      </c>
      <c r="S24" s="17" t="e">
        <f t="shared" si="1"/>
        <v>#DIV/0!</v>
      </c>
      <c r="T24" s="17" t="e">
        <f t="shared" si="1"/>
        <v>#DIV/0!</v>
      </c>
      <c r="U24" s="17" t="e">
        <f t="shared" si="1"/>
        <v>#DIV/0!</v>
      </c>
      <c r="V24" s="17" t="e">
        <f t="shared" si="1"/>
        <v>#DIV/0!</v>
      </c>
      <c r="W24" s="17" t="e">
        <f t="shared" si="1"/>
        <v>#DIV/0!</v>
      </c>
      <c r="X24" s="17" t="e">
        <f t="shared" si="1"/>
        <v>#DIV/0!</v>
      </c>
      <c r="Y24" s="17" t="e">
        <f t="shared" si="1"/>
        <v>#DIV/0!</v>
      </c>
      <c r="Z24" s="17" t="e">
        <f t="shared" si="1"/>
        <v>#DIV/0!</v>
      </c>
      <c r="AA24" s="17" t="e">
        <f t="shared" si="1"/>
        <v>#DIV/0!</v>
      </c>
      <c r="AB24" s="17" t="e">
        <f t="shared" si="1"/>
        <v>#DIV/0!</v>
      </c>
      <c r="AC24" s="17" t="e">
        <f t="shared" si="1"/>
        <v>#DIV/0!</v>
      </c>
      <c r="AD24" s="17" t="e">
        <f t="shared" si="1"/>
        <v>#DIV/0!</v>
      </c>
      <c r="AE24" s="17" t="e">
        <f t="shared" si="1"/>
        <v>#DIV/0!</v>
      </c>
      <c r="AF24" s="17" t="e">
        <f t="shared" si="1"/>
        <v>#DIV/0!</v>
      </c>
      <c r="AG24" s="17" t="e">
        <f t="shared" si="1"/>
        <v>#DIV/0!</v>
      </c>
      <c r="AH24" s="17" t="e">
        <f t="shared" si="1"/>
        <v>#DIV/0!</v>
      </c>
      <c r="AI24" s="17" t="e">
        <f t="shared" si="1"/>
        <v>#DIV/0!</v>
      </c>
      <c r="AJ24" s="17" t="e">
        <f t="shared" si="1"/>
        <v>#DIV/0!</v>
      </c>
      <c r="AK24" s="17" t="e">
        <f>AVERAGE(AK7:AK23)</f>
        <v>#DIV/0!</v>
      </c>
      <c r="AL24" s="17" t="e">
        <f t="shared" ref="AL24:AW24" si="2">AVERAGE(AL7:AL23)</f>
        <v>#DIV/0!</v>
      </c>
      <c r="AM24" s="17" t="e">
        <f t="shared" si="2"/>
        <v>#DIV/0!</v>
      </c>
      <c r="AN24" s="17" t="e">
        <f t="shared" si="2"/>
        <v>#DIV/0!</v>
      </c>
      <c r="AO24" s="17" t="e">
        <f t="shared" si="2"/>
        <v>#DIV/0!</v>
      </c>
      <c r="AP24" s="17" t="e">
        <f t="shared" si="2"/>
        <v>#DIV/0!</v>
      </c>
      <c r="AQ24" s="17" t="e">
        <f t="shared" si="2"/>
        <v>#DIV/0!</v>
      </c>
      <c r="AR24" s="17" t="e">
        <f t="shared" si="2"/>
        <v>#DIV/0!</v>
      </c>
      <c r="AS24" s="17" t="e">
        <f t="shared" si="2"/>
        <v>#DIV/0!</v>
      </c>
      <c r="AT24" s="17" t="e">
        <f t="shared" si="2"/>
        <v>#DIV/0!</v>
      </c>
      <c r="AU24" s="17" t="e">
        <f t="shared" si="2"/>
        <v>#DIV/0!</v>
      </c>
      <c r="AV24" s="17" t="e">
        <f t="shared" si="2"/>
        <v>#DIV/0!</v>
      </c>
      <c r="AW24" s="17" t="e">
        <f t="shared" si="2"/>
        <v>#DIV/0!</v>
      </c>
      <c r="AX24" s="16" t="e">
        <f t="shared" si="0"/>
        <v>#DIV/0!</v>
      </c>
    </row>
    <row r="25" spans="1:54" x14ac:dyDescent="0.25">
      <c r="A25" s="82" t="s">
        <v>18</v>
      </c>
      <c r="B25" s="82"/>
      <c r="C25" s="82" t="s">
        <v>325</v>
      </c>
      <c r="D25" s="82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20"/>
      <c r="AT25" s="20"/>
      <c r="AU25" s="20"/>
      <c r="AV25" s="20"/>
      <c r="AW25" s="20"/>
      <c r="AX25" s="16" t="e">
        <f t="shared" si="0"/>
        <v>#DIV/0!</v>
      </c>
    </row>
    <row r="26" spans="1:54" ht="28.5" customHeight="1" x14ac:dyDescent="0.25">
      <c r="A26" s="82"/>
      <c r="B26" s="82"/>
      <c r="C26" s="82" t="s">
        <v>326</v>
      </c>
      <c r="D26" s="82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20"/>
      <c r="AT26" s="20"/>
      <c r="AU26" s="20"/>
      <c r="AV26" s="20"/>
      <c r="AW26" s="20"/>
      <c r="AX26" s="16" t="e">
        <f t="shared" si="0"/>
        <v>#DIV/0!</v>
      </c>
    </row>
    <row r="27" spans="1:54" x14ac:dyDescent="0.25">
      <c r="A27" s="82"/>
      <c r="B27" s="82"/>
      <c r="C27" s="82" t="s">
        <v>327</v>
      </c>
      <c r="D27" s="82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20"/>
      <c r="AT27" s="20"/>
      <c r="AU27" s="20"/>
      <c r="AV27" s="20"/>
      <c r="AW27" s="20"/>
      <c r="AX27" s="16" t="e">
        <f t="shared" si="0"/>
        <v>#DIV/0!</v>
      </c>
    </row>
    <row r="28" spans="1:54" ht="26.25" customHeight="1" x14ac:dyDescent="0.25">
      <c r="A28" s="82"/>
      <c r="B28" s="82"/>
      <c r="C28" s="82" t="s">
        <v>328</v>
      </c>
      <c r="D28" s="82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20"/>
      <c r="AT28" s="20"/>
      <c r="AU28" s="20"/>
      <c r="AV28" s="20"/>
      <c r="AW28" s="20"/>
      <c r="AX28" s="16" t="e">
        <f t="shared" si="0"/>
        <v>#DIV/0!</v>
      </c>
      <c r="AZ28" s="10">
        <v>1</v>
      </c>
      <c r="BA28" s="10">
        <f>COUNTIF(E25:AW47,1)</f>
        <v>0</v>
      </c>
      <c r="BB28" s="10" t="e">
        <f>BA28/BA31</f>
        <v>#DIV/0!</v>
      </c>
    </row>
    <row r="29" spans="1:54" x14ac:dyDescent="0.25">
      <c r="A29" s="82"/>
      <c r="B29" s="82"/>
      <c r="C29" s="82" t="s">
        <v>329</v>
      </c>
      <c r="D29" s="82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20"/>
      <c r="AT29" s="20"/>
      <c r="AU29" s="20"/>
      <c r="AV29" s="20"/>
      <c r="AW29" s="20"/>
      <c r="AX29" s="16" t="e">
        <f t="shared" si="0"/>
        <v>#DIV/0!</v>
      </c>
      <c r="AZ29" s="10">
        <v>2</v>
      </c>
      <c r="BA29" s="10">
        <f>COUNTIF(E25:AW47,2)</f>
        <v>0</v>
      </c>
      <c r="BB29" s="10" t="e">
        <f>BA29/BA31</f>
        <v>#DIV/0!</v>
      </c>
    </row>
    <row r="30" spans="1:54" ht="21.75" customHeight="1" x14ac:dyDescent="0.25">
      <c r="A30" s="82"/>
      <c r="B30" s="82"/>
      <c r="C30" s="84" t="s">
        <v>330</v>
      </c>
      <c r="D30" s="84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20"/>
      <c r="AT30" s="20"/>
      <c r="AU30" s="20"/>
      <c r="AV30" s="20"/>
      <c r="AW30" s="20"/>
      <c r="AX30" s="16" t="e">
        <f t="shared" si="0"/>
        <v>#DIV/0!</v>
      </c>
      <c r="AZ30" s="10">
        <v>3</v>
      </c>
      <c r="BA30" s="10">
        <f>COUNTIF(E25:AW47,3)</f>
        <v>0</v>
      </c>
      <c r="BB30" s="10" t="e">
        <f>BA30/BA31</f>
        <v>#DIV/0!</v>
      </c>
    </row>
    <row r="31" spans="1:54" ht="27" customHeight="1" x14ac:dyDescent="0.25">
      <c r="A31" s="82"/>
      <c r="B31" s="82"/>
      <c r="C31" s="84" t="s">
        <v>331</v>
      </c>
      <c r="D31" s="84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20"/>
      <c r="AT31" s="20"/>
      <c r="AU31" s="20"/>
      <c r="AV31" s="20"/>
      <c r="AW31" s="20"/>
      <c r="AX31" s="16" t="e">
        <f t="shared" si="0"/>
        <v>#DIV/0!</v>
      </c>
      <c r="AZ31" s="10"/>
      <c r="BA31" s="10">
        <f>SUM(BA28:BA30)</f>
        <v>0</v>
      </c>
      <c r="BB31" s="10" t="e">
        <f>SUM(BB28:BB30)</f>
        <v>#DIV/0!</v>
      </c>
    </row>
    <row r="32" spans="1:54" x14ac:dyDescent="0.25">
      <c r="A32" s="82"/>
      <c r="B32" s="82"/>
      <c r="C32" s="84" t="s">
        <v>332</v>
      </c>
      <c r="D32" s="84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20"/>
      <c r="AT32" s="20"/>
      <c r="AU32" s="20"/>
      <c r="AV32" s="20"/>
      <c r="AW32" s="20"/>
      <c r="AX32" s="16" t="e">
        <f t="shared" si="0"/>
        <v>#DIV/0!</v>
      </c>
    </row>
    <row r="33" spans="1:50" ht="24" customHeight="1" x14ac:dyDescent="0.25">
      <c r="A33" s="82"/>
      <c r="B33" s="82"/>
      <c r="C33" s="84" t="s">
        <v>333</v>
      </c>
      <c r="D33" s="84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20"/>
      <c r="AT33" s="20"/>
      <c r="AU33" s="20"/>
      <c r="AV33" s="20"/>
      <c r="AW33" s="20"/>
      <c r="AX33" s="16" t="e">
        <f t="shared" si="0"/>
        <v>#DIV/0!</v>
      </c>
    </row>
    <row r="34" spans="1:50" x14ac:dyDescent="0.25">
      <c r="A34" s="82"/>
      <c r="B34" s="82"/>
      <c r="C34" s="84" t="s">
        <v>334</v>
      </c>
      <c r="D34" s="8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20"/>
      <c r="AT34" s="20"/>
      <c r="AU34" s="20"/>
      <c r="AV34" s="20"/>
      <c r="AW34" s="20"/>
      <c r="AX34" s="16" t="e">
        <f t="shared" si="0"/>
        <v>#DIV/0!</v>
      </c>
    </row>
    <row r="35" spans="1:50" ht="30" customHeight="1" x14ac:dyDescent="0.25">
      <c r="A35" s="82"/>
      <c r="B35" s="82"/>
      <c r="C35" s="84" t="s">
        <v>335</v>
      </c>
      <c r="D35" s="8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20"/>
      <c r="AT35" s="20"/>
      <c r="AU35" s="20"/>
      <c r="AV35" s="20"/>
      <c r="AW35" s="20"/>
      <c r="AX35" s="16" t="e">
        <f t="shared" si="0"/>
        <v>#DIV/0!</v>
      </c>
    </row>
    <row r="36" spans="1:50" ht="21.75" customHeight="1" x14ac:dyDescent="0.25">
      <c r="A36" s="82"/>
      <c r="B36" s="82"/>
      <c r="C36" s="84" t="s">
        <v>336</v>
      </c>
      <c r="D36" s="8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20"/>
      <c r="AT36" s="20"/>
      <c r="AU36" s="20"/>
      <c r="AV36" s="20"/>
      <c r="AW36" s="20"/>
      <c r="AX36" s="16" t="e">
        <f t="shared" si="0"/>
        <v>#DIV/0!</v>
      </c>
    </row>
    <row r="37" spans="1:50" ht="24" customHeight="1" x14ac:dyDescent="0.25">
      <c r="A37" s="82"/>
      <c r="B37" s="82"/>
      <c r="C37" s="84" t="s">
        <v>337</v>
      </c>
      <c r="D37" s="84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20"/>
      <c r="AT37" s="20"/>
      <c r="AU37" s="20"/>
      <c r="AV37" s="20"/>
      <c r="AW37" s="20"/>
      <c r="AX37" s="16" t="e">
        <f t="shared" si="0"/>
        <v>#DIV/0!</v>
      </c>
    </row>
    <row r="38" spans="1:50" x14ac:dyDescent="0.25">
      <c r="A38" s="82"/>
      <c r="B38" s="82"/>
      <c r="C38" s="84" t="s">
        <v>338</v>
      </c>
      <c r="D38" s="84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20"/>
      <c r="AT38" s="20"/>
      <c r="AU38" s="20"/>
      <c r="AV38" s="20"/>
      <c r="AW38" s="20"/>
      <c r="AX38" s="16" t="e">
        <f t="shared" si="0"/>
        <v>#DIV/0!</v>
      </c>
    </row>
    <row r="39" spans="1:50" ht="36" customHeight="1" x14ac:dyDescent="0.25">
      <c r="A39" s="82"/>
      <c r="B39" s="82"/>
      <c r="C39" s="84" t="s">
        <v>339</v>
      </c>
      <c r="D39" s="84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20"/>
      <c r="AT39" s="20"/>
      <c r="AU39" s="20"/>
      <c r="AV39" s="20"/>
      <c r="AW39" s="20"/>
      <c r="AX39" s="16" t="e">
        <f t="shared" ref="AX39:AX70" si="3">AVERAGE(E39:AR39)</f>
        <v>#DIV/0!</v>
      </c>
    </row>
    <row r="40" spans="1:50" x14ac:dyDescent="0.25">
      <c r="A40" s="82"/>
      <c r="B40" s="82"/>
      <c r="C40" s="84" t="s">
        <v>340</v>
      </c>
      <c r="D40" s="84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20"/>
      <c r="AT40" s="20"/>
      <c r="AU40" s="20"/>
      <c r="AV40" s="20"/>
      <c r="AW40" s="20"/>
      <c r="AX40" s="16" t="e">
        <f t="shared" si="3"/>
        <v>#DIV/0!</v>
      </c>
    </row>
    <row r="41" spans="1:50" ht="27.75" customHeight="1" x14ac:dyDescent="0.25">
      <c r="A41" s="82"/>
      <c r="B41" s="82"/>
      <c r="C41" s="84" t="s">
        <v>341</v>
      </c>
      <c r="D41" s="8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20"/>
      <c r="AT41" s="20"/>
      <c r="AU41" s="20"/>
      <c r="AV41" s="20"/>
      <c r="AW41" s="20"/>
      <c r="AX41" s="16" t="e">
        <f t="shared" si="3"/>
        <v>#DIV/0!</v>
      </c>
    </row>
    <row r="42" spans="1:50" ht="28.5" customHeight="1" x14ac:dyDescent="0.25">
      <c r="A42" s="82"/>
      <c r="B42" s="82"/>
      <c r="C42" s="84" t="s">
        <v>342</v>
      </c>
      <c r="D42" s="84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20"/>
      <c r="AT42" s="20"/>
      <c r="AU42" s="20"/>
      <c r="AV42" s="20"/>
      <c r="AW42" s="20"/>
      <c r="AX42" s="16" t="e">
        <f t="shared" si="3"/>
        <v>#DIV/0!</v>
      </c>
    </row>
    <row r="43" spans="1:50" x14ac:dyDescent="0.25">
      <c r="A43" s="82"/>
      <c r="B43" s="82"/>
      <c r="C43" s="84" t="s">
        <v>343</v>
      </c>
      <c r="D43" s="84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20"/>
      <c r="AT43" s="20"/>
      <c r="AU43" s="20"/>
      <c r="AV43" s="20"/>
      <c r="AW43" s="20"/>
      <c r="AX43" s="16" t="e">
        <f t="shared" si="3"/>
        <v>#DIV/0!</v>
      </c>
    </row>
    <row r="44" spans="1:50" ht="24" customHeight="1" x14ac:dyDescent="0.25">
      <c r="A44" s="82"/>
      <c r="B44" s="82"/>
      <c r="C44" s="84" t="s">
        <v>344</v>
      </c>
      <c r="D44" s="84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20"/>
      <c r="AT44" s="20"/>
      <c r="AU44" s="20"/>
      <c r="AV44" s="20"/>
      <c r="AW44" s="20"/>
      <c r="AX44" s="16" t="e">
        <f t="shared" si="3"/>
        <v>#DIV/0!</v>
      </c>
    </row>
    <row r="45" spans="1:50" ht="22.5" customHeight="1" x14ac:dyDescent="0.25">
      <c r="A45" s="82"/>
      <c r="B45" s="82"/>
      <c r="C45" s="84" t="s">
        <v>345</v>
      </c>
      <c r="D45" s="84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20"/>
      <c r="AT45" s="20"/>
      <c r="AU45" s="20"/>
      <c r="AV45" s="20"/>
      <c r="AW45" s="20"/>
      <c r="AX45" s="16" t="e">
        <f t="shared" si="3"/>
        <v>#DIV/0!</v>
      </c>
    </row>
    <row r="46" spans="1:50" x14ac:dyDescent="0.25">
      <c r="A46" s="82"/>
      <c r="B46" s="82"/>
      <c r="C46" s="84" t="s">
        <v>346</v>
      </c>
      <c r="D46" s="8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20"/>
      <c r="AT46" s="20"/>
      <c r="AU46" s="20"/>
      <c r="AV46" s="20"/>
      <c r="AW46" s="20"/>
      <c r="AX46" s="16" t="e">
        <f t="shared" si="3"/>
        <v>#DIV/0!</v>
      </c>
    </row>
    <row r="47" spans="1:50" ht="32.25" customHeight="1" x14ac:dyDescent="0.25">
      <c r="A47" s="82"/>
      <c r="B47" s="82"/>
      <c r="C47" s="84" t="s">
        <v>347</v>
      </c>
      <c r="D47" s="8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20"/>
      <c r="AT47" s="20"/>
      <c r="AU47" s="20"/>
      <c r="AV47" s="20"/>
      <c r="AW47" s="20"/>
      <c r="AX47" s="16" t="e">
        <f t="shared" si="3"/>
        <v>#DIV/0!</v>
      </c>
    </row>
    <row r="48" spans="1:50" x14ac:dyDescent="0.25">
      <c r="A48" s="82" t="s">
        <v>324</v>
      </c>
      <c r="B48" s="82"/>
      <c r="C48" s="82"/>
      <c r="D48" s="82"/>
      <c r="E48" s="17" t="e">
        <f>AVERAGE(E25:E47)</f>
        <v>#DIV/0!</v>
      </c>
      <c r="F48" s="17" t="e">
        <f t="shared" ref="F48:AW48" si="4">AVERAGE(F25:F47)</f>
        <v>#DIV/0!</v>
      </c>
      <c r="G48" s="17" t="e">
        <f t="shared" si="4"/>
        <v>#DIV/0!</v>
      </c>
      <c r="H48" s="17" t="e">
        <f t="shared" si="4"/>
        <v>#DIV/0!</v>
      </c>
      <c r="I48" s="17" t="e">
        <f t="shared" si="4"/>
        <v>#DIV/0!</v>
      </c>
      <c r="J48" s="17" t="e">
        <f t="shared" si="4"/>
        <v>#DIV/0!</v>
      </c>
      <c r="K48" s="17" t="e">
        <f t="shared" si="4"/>
        <v>#DIV/0!</v>
      </c>
      <c r="L48" s="17" t="e">
        <f t="shared" si="4"/>
        <v>#DIV/0!</v>
      </c>
      <c r="M48" s="17" t="e">
        <f t="shared" si="4"/>
        <v>#DIV/0!</v>
      </c>
      <c r="N48" s="17" t="e">
        <f t="shared" si="4"/>
        <v>#DIV/0!</v>
      </c>
      <c r="O48" s="17" t="e">
        <f t="shared" si="4"/>
        <v>#DIV/0!</v>
      </c>
      <c r="P48" s="17" t="e">
        <f t="shared" si="4"/>
        <v>#DIV/0!</v>
      </c>
      <c r="Q48" s="17" t="e">
        <f t="shared" si="4"/>
        <v>#DIV/0!</v>
      </c>
      <c r="R48" s="17" t="e">
        <f t="shared" si="4"/>
        <v>#DIV/0!</v>
      </c>
      <c r="S48" s="17" t="e">
        <f t="shared" si="4"/>
        <v>#DIV/0!</v>
      </c>
      <c r="T48" s="17" t="e">
        <f t="shared" si="4"/>
        <v>#DIV/0!</v>
      </c>
      <c r="U48" s="17" t="e">
        <f t="shared" si="4"/>
        <v>#DIV/0!</v>
      </c>
      <c r="V48" s="17" t="e">
        <f t="shared" si="4"/>
        <v>#DIV/0!</v>
      </c>
      <c r="W48" s="17" t="e">
        <f t="shared" si="4"/>
        <v>#DIV/0!</v>
      </c>
      <c r="X48" s="17" t="e">
        <f t="shared" si="4"/>
        <v>#DIV/0!</v>
      </c>
      <c r="Y48" s="17" t="e">
        <f t="shared" si="4"/>
        <v>#DIV/0!</v>
      </c>
      <c r="Z48" s="17" t="e">
        <f t="shared" si="4"/>
        <v>#DIV/0!</v>
      </c>
      <c r="AA48" s="17" t="e">
        <f t="shared" si="4"/>
        <v>#DIV/0!</v>
      </c>
      <c r="AB48" s="17" t="e">
        <f t="shared" si="4"/>
        <v>#DIV/0!</v>
      </c>
      <c r="AC48" s="17" t="e">
        <f t="shared" si="4"/>
        <v>#DIV/0!</v>
      </c>
      <c r="AD48" s="17" t="e">
        <f t="shared" si="4"/>
        <v>#DIV/0!</v>
      </c>
      <c r="AE48" s="17" t="e">
        <f t="shared" si="4"/>
        <v>#DIV/0!</v>
      </c>
      <c r="AF48" s="17" t="e">
        <f t="shared" si="4"/>
        <v>#DIV/0!</v>
      </c>
      <c r="AG48" s="17" t="e">
        <f t="shared" si="4"/>
        <v>#DIV/0!</v>
      </c>
      <c r="AH48" s="17" t="e">
        <f t="shared" si="4"/>
        <v>#DIV/0!</v>
      </c>
      <c r="AI48" s="17" t="e">
        <f t="shared" si="4"/>
        <v>#DIV/0!</v>
      </c>
      <c r="AJ48" s="17" t="e">
        <f t="shared" si="4"/>
        <v>#DIV/0!</v>
      </c>
      <c r="AK48" s="17" t="e">
        <f t="shared" si="4"/>
        <v>#DIV/0!</v>
      </c>
      <c r="AL48" s="17" t="e">
        <f t="shared" si="4"/>
        <v>#DIV/0!</v>
      </c>
      <c r="AM48" s="17" t="e">
        <f t="shared" si="4"/>
        <v>#DIV/0!</v>
      </c>
      <c r="AN48" s="17" t="e">
        <f t="shared" si="4"/>
        <v>#DIV/0!</v>
      </c>
      <c r="AO48" s="17" t="e">
        <f t="shared" si="4"/>
        <v>#DIV/0!</v>
      </c>
      <c r="AP48" s="17" t="e">
        <f t="shared" si="4"/>
        <v>#DIV/0!</v>
      </c>
      <c r="AQ48" s="17" t="e">
        <f t="shared" si="4"/>
        <v>#DIV/0!</v>
      </c>
      <c r="AR48" s="17" t="e">
        <f t="shared" si="4"/>
        <v>#DIV/0!</v>
      </c>
      <c r="AS48" s="17" t="e">
        <f t="shared" si="4"/>
        <v>#DIV/0!</v>
      </c>
      <c r="AT48" s="17" t="e">
        <f t="shared" si="4"/>
        <v>#DIV/0!</v>
      </c>
      <c r="AU48" s="17" t="e">
        <f t="shared" si="4"/>
        <v>#DIV/0!</v>
      </c>
      <c r="AV48" s="17" t="e">
        <f t="shared" si="4"/>
        <v>#DIV/0!</v>
      </c>
      <c r="AW48" s="17" t="e">
        <f t="shared" si="4"/>
        <v>#DIV/0!</v>
      </c>
      <c r="AX48" s="16" t="e">
        <f t="shared" si="3"/>
        <v>#DIV/0!</v>
      </c>
    </row>
    <row r="49" spans="1:54" ht="26.25" customHeight="1" x14ac:dyDescent="0.25">
      <c r="A49" s="82" t="s">
        <v>41</v>
      </c>
      <c r="B49" s="82"/>
      <c r="C49" s="82" t="s">
        <v>348</v>
      </c>
      <c r="D49" s="82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20"/>
      <c r="AT49" s="20"/>
      <c r="AU49" s="20"/>
      <c r="AV49" s="20"/>
      <c r="AW49" s="20"/>
      <c r="AX49" s="16" t="e">
        <f t="shared" si="3"/>
        <v>#DIV/0!</v>
      </c>
    </row>
    <row r="50" spans="1:54" ht="26.25" customHeight="1" x14ac:dyDescent="0.25">
      <c r="A50" s="82"/>
      <c r="B50" s="82"/>
      <c r="C50" s="82" t="s">
        <v>349</v>
      </c>
      <c r="D50" s="82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20"/>
      <c r="AT50" s="20"/>
      <c r="AU50" s="20"/>
      <c r="AV50" s="20"/>
      <c r="AW50" s="20"/>
      <c r="AX50" s="16" t="e">
        <f t="shared" si="3"/>
        <v>#DIV/0!</v>
      </c>
    </row>
    <row r="51" spans="1:54" ht="26.25" customHeight="1" x14ac:dyDescent="0.25">
      <c r="A51" s="82"/>
      <c r="B51" s="82"/>
      <c r="C51" s="82" t="s">
        <v>350</v>
      </c>
      <c r="D51" s="82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20"/>
      <c r="AT51" s="20"/>
      <c r="AU51" s="20"/>
      <c r="AV51" s="20"/>
      <c r="AW51" s="20"/>
      <c r="AX51" s="16" t="e">
        <f t="shared" si="3"/>
        <v>#DIV/0!</v>
      </c>
    </row>
    <row r="52" spans="1:54" ht="26.25" customHeight="1" x14ac:dyDescent="0.25">
      <c r="A52" s="82"/>
      <c r="B52" s="82"/>
      <c r="C52" s="82" t="s">
        <v>351</v>
      </c>
      <c r="D52" s="82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20"/>
      <c r="AT52" s="20"/>
      <c r="AU52" s="20"/>
      <c r="AV52" s="20"/>
      <c r="AW52" s="20"/>
      <c r="AX52" s="16" t="e">
        <f t="shared" si="3"/>
        <v>#DIV/0!</v>
      </c>
    </row>
    <row r="53" spans="1:54" ht="26.25" customHeight="1" x14ac:dyDescent="0.25">
      <c r="A53" s="82"/>
      <c r="B53" s="82"/>
      <c r="C53" s="82" t="s">
        <v>352</v>
      </c>
      <c r="D53" s="82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20"/>
      <c r="AT53" s="20"/>
      <c r="AU53" s="20"/>
      <c r="AV53" s="20"/>
      <c r="AW53" s="20"/>
      <c r="AX53" s="16" t="e">
        <f t="shared" si="3"/>
        <v>#DIV/0!</v>
      </c>
    </row>
    <row r="54" spans="1:54" ht="26.25" customHeight="1" x14ac:dyDescent="0.25">
      <c r="A54" s="82"/>
      <c r="B54" s="82"/>
      <c r="C54" s="82" t="s">
        <v>353</v>
      </c>
      <c r="D54" s="82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20"/>
      <c r="AT54" s="20"/>
      <c r="AU54" s="20"/>
      <c r="AV54" s="20"/>
      <c r="AW54" s="20"/>
      <c r="AX54" s="16" t="e">
        <f t="shared" si="3"/>
        <v>#DIV/0!</v>
      </c>
    </row>
    <row r="55" spans="1:54" ht="26.25" customHeight="1" x14ac:dyDescent="0.25">
      <c r="A55" s="82"/>
      <c r="B55" s="82"/>
      <c r="C55" s="82" t="s">
        <v>354</v>
      </c>
      <c r="D55" s="82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20"/>
      <c r="AT55" s="20"/>
      <c r="AU55" s="20"/>
      <c r="AV55" s="20"/>
      <c r="AW55" s="20"/>
      <c r="AX55" s="16" t="e">
        <f t="shared" si="3"/>
        <v>#DIV/0!</v>
      </c>
    </row>
    <row r="56" spans="1:54" ht="26.25" customHeight="1" x14ac:dyDescent="0.25">
      <c r="A56" s="82"/>
      <c r="B56" s="82"/>
      <c r="C56" s="82" t="s">
        <v>355</v>
      </c>
      <c r="D56" s="82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20"/>
      <c r="AT56" s="20"/>
      <c r="AU56" s="20"/>
      <c r="AV56" s="20"/>
      <c r="AW56" s="20"/>
      <c r="AX56" s="16" t="e">
        <f t="shared" si="3"/>
        <v>#DIV/0!</v>
      </c>
    </row>
    <row r="57" spans="1:54" ht="26.25" customHeight="1" x14ac:dyDescent="0.25">
      <c r="A57" s="82"/>
      <c r="B57" s="82"/>
      <c r="C57" s="82" t="s">
        <v>356</v>
      </c>
      <c r="D57" s="82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20"/>
      <c r="AT57" s="20"/>
      <c r="AU57" s="20"/>
      <c r="AV57" s="20"/>
      <c r="AW57" s="20"/>
      <c r="AX57" s="16" t="e">
        <f t="shared" si="3"/>
        <v>#DIV/0!</v>
      </c>
    </row>
    <row r="58" spans="1:54" ht="26.25" customHeight="1" x14ac:dyDescent="0.25">
      <c r="A58" s="82"/>
      <c r="B58" s="82"/>
      <c r="C58" s="82" t="s">
        <v>50</v>
      </c>
      <c r="D58" s="82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20"/>
      <c r="AT58" s="20"/>
      <c r="AU58" s="20"/>
      <c r="AV58" s="20"/>
      <c r="AW58" s="20"/>
      <c r="AX58" s="16" t="e">
        <f t="shared" si="3"/>
        <v>#DIV/0!</v>
      </c>
    </row>
    <row r="59" spans="1:54" ht="26.25" customHeight="1" x14ac:dyDescent="0.25">
      <c r="A59" s="82"/>
      <c r="B59" s="82"/>
      <c r="C59" s="82" t="s">
        <v>51</v>
      </c>
      <c r="D59" s="82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20"/>
      <c r="AT59" s="20"/>
      <c r="AU59" s="20"/>
      <c r="AV59" s="20"/>
      <c r="AW59" s="20"/>
      <c r="AX59" s="16" t="e">
        <f t="shared" si="3"/>
        <v>#DIV/0!</v>
      </c>
    </row>
    <row r="60" spans="1:54" ht="26.25" customHeight="1" x14ac:dyDescent="0.25">
      <c r="A60" s="82"/>
      <c r="B60" s="82"/>
      <c r="C60" s="82" t="s">
        <v>357</v>
      </c>
      <c r="D60" s="82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20"/>
      <c r="AT60" s="20"/>
      <c r="AU60" s="20"/>
      <c r="AV60" s="20"/>
      <c r="AW60" s="20"/>
      <c r="AX60" s="16" t="e">
        <f t="shared" si="3"/>
        <v>#DIV/0!</v>
      </c>
    </row>
    <row r="61" spans="1:54" ht="26.25" customHeight="1" x14ac:dyDescent="0.25">
      <c r="A61" s="82"/>
      <c r="B61" s="82"/>
      <c r="C61" s="82" t="s">
        <v>358</v>
      </c>
      <c r="D61" s="82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20"/>
      <c r="AT61" s="20"/>
      <c r="AU61" s="20"/>
      <c r="AV61" s="20"/>
      <c r="AW61" s="20"/>
      <c r="AX61" s="16" t="e">
        <f t="shared" si="3"/>
        <v>#DIV/0!</v>
      </c>
      <c r="AZ61" s="10">
        <v>1</v>
      </c>
      <c r="BA61" s="10">
        <f>COUNTIF(E49:AW72,1)</f>
        <v>0</v>
      </c>
      <c r="BB61" s="10" t="e">
        <f>BA61/BA64</f>
        <v>#DIV/0!</v>
      </c>
    </row>
    <row r="62" spans="1:54" ht="26.25" customHeight="1" x14ac:dyDescent="0.25">
      <c r="A62" s="82"/>
      <c r="B62" s="82"/>
      <c r="C62" s="82" t="s">
        <v>359</v>
      </c>
      <c r="D62" s="82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20"/>
      <c r="AT62" s="20"/>
      <c r="AU62" s="20"/>
      <c r="AV62" s="20"/>
      <c r="AW62" s="20"/>
      <c r="AX62" s="16" t="e">
        <f t="shared" si="3"/>
        <v>#DIV/0!</v>
      </c>
      <c r="AZ62" s="10">
        <v>2</v>
      </c>
      <c r="BA62" s="10">
        <f>COUNTIF(E49:AW72,2)</f>
        <v>0</v>
      </c>
      <c r="BB62" s="10" t="e">
        <f>BA62/BA64</f>
        <v>#DIV/0!</v>
      </c>
    </row>
    <row r="63" spans="1:54" ht="26.25" customHeight="1" x14ac:dyDescent="0.25">
      <c r="A63" s="82"/>
      <c r="B63" s="82"/>
      <c r="C63" s="82" t="s">
        <v>360</v>
      </c>
      <c r="D63" s="82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20"/>
      <c r="AT63" s="20"/>
      <c r="AU63" s="20"/>
      <c r="AV63" s="20"/>
      <c r="AW63" s="20"/>
      <c r="AX63" s="16" t="e">
        <f t="shared" si="3"/>
        <v>#DIV/0!</v>
      </c>
      <c r="AZ63" s="10">
        <v>3</v>
      </c>
      <c r="BA63" s="10">
        <f>COUNTIF(E49:AW72,3)</f>
        <v>0</v>
      </c>
      <c r="BB63" s="10" t="e">
        <f>BA63/BA64</f>
        <v>#DIV/0!</v>
      </c>
    </row>
    <row r="64" spans="1:54" ht="26.25" customHeight="1" x14ac:dyDescent="0.25">
      <c r="A64" s="82"/>
      <c r="B64" s="82"/>
      <c r="C64" s="82" t="s">
        <v>361</v>
      </c>
      <c r="D64" s="82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20"/>
      <c r="AT64" s="20"/>
      <c r="AU64" s="20"/>
      <c r="AV64" s="20"/>
      <c r="AW64" s="20"/>
      <c r="AX64" s="16" t="e">
        <f t="shared" si="3"/>
        <v>#DIV/0!</v>
      </c>
      <c r="AZ64" s="10"/>
      <c r="BA64" s="10">
        <f>SUM(BA61:BA63)</f>
        <v>0</v>
      </c>
      <c r="BB64" s="10" t="e">
        <f>SUM(BB61:BB63)</f>
        <v>#DIV/0!</v>
      </c>
    </row>
    <row r="65" spans="1:54" ht="26.25" customHeight="1" x14ac:dyDescent="0.25">
      <c r="A65" s="82"/>
      <c r="B65" s="82"/>
      <c r="C65" s="82" t="s">
        <v>362</v>
      </c>
      <c r="D65" s="82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20"/>
      <c r="AT65" s="20"/>
      <c r="AU65" s="20"/>
      <c r="AV65" s="20"/>
      <c r="AW65" s="20"/>
      <c r="AX65" s="16" t="e">
        <f t="shared" si="3"/>
        <v>#DIV/0!</v>
      </c>
    </row>
    <row r="66" spans="1:54" ht="26.25" customHeight="1" x14ac:dyDescent="0.25">
      <c r="A66" s="82"/>
      <c r="B66" s="82"/>
      <c r="C66" s="82" t="s">
        <v>363</v>
      </c>
      <c r="D66" s="82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20"/>
      <c r="AT66" s="20"/>
      <c r="AU66" s="20"/>
      <c r="AV66" s="20"/>
      <c r="AW66" s="20"/>
      <c r="AX66" s="16" t="e">
        <f t="shared" si="3"/>
        <v>#DIV/0!</v>
      </c>
    </row>
    <row r="67" spans="1:54" ht="26.25" customHeight="1" x14ac:dyDescent="0.25">
      <c r="A67" s="82"/>
      <c r="B67" s="82"/>
      <c r="C67" s="82" t="s">
        <v>364</v>
      </c>
      <c r="D67" s="82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20"/>
      <c r="AT67" s="20"/>
      <c r="AU67" s="20"/>
      <c r="AV67" s="20"/>
      <c r="AW67" s="20"/>
      <c r="AX67" s="16" t="e">
        <f t="shared" si="3"/>
        <v>#DIV/0!</v>
      </c>
    </row>
    <row r="68" spans="1:54" ht="26.25" customHeight="1" x14ac:dyDescent="0.25">
      <c r="A68" s="82"/>
      <c r="B68" s="82"/>
      <c r="C68" s="83" t="s">
        <v>365</v>
      </c>
      <c r="D68" s="83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1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20"/>
      <c r="AT68" s="20"/>
      <c r="AU68" s="20"/>
      <c r="AV68" s="20"/>
      <c r="AW68" s="20"/>
      <c r="AX68" s="16" t="e">
        <f t="shared" si="3"/>
        <v>#DIV/0!</v>
      </c>
    </row>
    <row r="69" spans="1:54" ht="26.25" customHeight="1" x14ac:dyDescent="0.25">
      <c r="A69" s="82"/>
      <c r="B69" s="82"/>
      <c r="C69" s="82" t="s">
        <v>366</v>
      </c>
      <c r="D69" s="82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7"/>
      <c r="AG69" s="17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20"/>
      <c r="AT69" s="20"/>
      <c r="AU69" s="20"/>
      <c r="AV69" s="20"/>
      <c r="AW69" s="20"/>
      <c r="AX69" s="16" t="e">
        <f t="shared" si="3"/>
        <v>#DIV/0!</v>
      </c>
    </row>
    <row r="70" spans="1:54" ht="26.25" customHeight="1" x14ac:dyDescent="0.25">
      <c r="A70" s="82"/>
      <c r="B70" s="82"/>
      <c r="C70" s="82" t="s">
        <v>367</v>
      </c>
      <c r="D70" s="82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7"/>
      <c r="AG70" s="17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20"/>
      <c r="AT70" s="20"/>
      <c r="AU70" s="20"/>
      <c r="AV70" s="20"/>
      <c r="AW70" s="20"/>
      <c r="AX70" s="16" t="e">
        <f t="shared" si="3"/>
        <v>#DIV/0!</v>
      </c>
    </row>
    <row r="71" spans="1:54" ht="26.25" customHeight="1" x14ac:dyDescent="0.25">
      <c r="A71" s="82"/>
      <c r="B71" s="82"/>
      <c r="C71" s="82" t="s">
        <v>368</v>
      </c>
      <c r="D71" s="82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7"/>
      <c r="AG71" s="17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20"/>
      <c r="AT71" s="20"/>
      <c r="AU71" s="20"/>
      <c r="AV71" s="20"/>
      <c r="AW71" s="20"/>
      <c r="AX71" s="16" t="e">
        <f t="shared" ref="AX71:AX98" si="5">AVERAGE(E71:AR71)</f>
        <v>#DIV/0!</v>
      </c>
    </row>
    <row r="72" spans="1:54" ht="26.25" customHeight="1" x14ac:dyDescent="0.25">
      <c r="A72" s="82"/>
      <c r="B72" s="82"/>
      <c r="C72" s="82" t="s">
        <v>369</v>
      </c>
      <c r="D72" s="82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7"/>
      <c r="AG72" s="17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20"/>
      <c r="AT72" s="20"/>
      <c r="AU72" s="20"/>
      <c r="AV72" s="20"/>
      <c r="AW72" s="20"/>
      <c r="AX72" s="16" t="e">
        <f t="shared" si="5"/>
        <v>#DIV/0!</v>
      </c>
    </row>
    <row r="73" spans="1:54" x14ac:dyDescent="0.25">
      <c r="A73" s="82" t="s">
        <v>324</v>
      </c>
      <c r="B73" s="82"/>
      <c r="C73" s="82"/>
      <c r="D73" s="82"/>
      <c r="E73" s="18" t="e">
        <f>AVERAGE(E49:E72)</f>
        <v>#DIV/0!</v>
      </c>
      <c r="F73" s="18" t="e">
        <f t="shared" ref="F73:AW73" si="6">AVERAGE(F49:F72)</f>
        <v>#DIV/0!</v>
      </c>
      <c r="G73" s="18" t="e">
        <f t="shared" si="6"/>
        <v>#DIV/0!</v>
      </c>
      <c r="H73" s="18" t="e">
        <f t="shared" si="6"/>
        <v>#DIV/0!</v>
      </c>
      <c r="I73" s="18" t="e">
        <f t="shared" si="6"/>
        <v>#DIV/0!</v>
      </c>
      <c r="J73" s="18" t="e">
        <f t="shared" si="6"/>
        <v>#DIV/0!</v>
      </c>
      <c r="K73" s="18" t="e">
        <f t="shared" si="6"/>
        <v>#DIV/0!</v>
      </c>
      <c r="L73" s="18" t="e">
        <f t="shared" si="6"/>
        <v>#DIV/0!</v>
      </c>
      <c r="M73" s="18" t="e">
        <f t="shared" si="6"/>
        <v>#DIV/0!</v>
      </c>
      <c r="N73" s="18" t="e">
        <f t="shared" si="6"/>
        <v>#DIV/0!</v>
      </c>
      <c r="O73" s="18" t="e">
        <f t="shared" si="6"/>
        <v>#DIV/0!</v>
      </c>
      <c r="P73" s="18" t="e">
        <f t="shared" si="6"/>
        <v>#DIV/0!</v>
      </c>
      <c r="Q73" s="18" t="e">
        <f t="shared" si="6"/>
        <v>#DIV/0!</v>
      </c>
      <c r="R73" s="18" t="e">
        <f t="shared" si="6"/>
        <v>#DIV/0!</v>
      </c>
      <c r="S73" s="18" t="e">
        <f t="shared" si="6"/>
        <v>#DIV/0!</v>
      </c>
      <c r="T73" s="18" t="e">
        <f t="shared" si="6"/>
        <v>#DIV/0!</v>
      </c>
      <c r="U73" s="18" t="e">
        <f t="shared" si="6"/>
        <v>#DIV/0!</v>
      </c>
      <c r="V73" s="18" t="e">
        <f t="shared" si="6"/>
        <v>#DIV/0!</v>
      </c>
      <c r="W73" s="18" t="e">
        <f t="shared" si="6"/>
        <v>#DIV/0!</v>
      </c>
      <c r="X73" s="18" t="e">
        <f t="shared" si="6"/>
        <v>#DIV/0!</v>
      </c>
      <c r="Y73" s="18" t="e">
        <f t="shared" si="6"/>
        <v>#DIV/0!</v>
      </c>
      <c r="Z73" s="18" t="e">
        <f t="shared" si="6"/>
        <v>#DIV/0!</v>
      </c>
      <c r="AA73" s="18" t="e">
        <f t="shared" si="6"/>
        <v>#DIV/0!</v>
      </c>
      <c r="AB73" s="18" t="e">
        <f t="shared" si="6"/>
        <v>#DIV/0!</v>
      </c>
      <c r="AC73" s="18" t="e">
        <f t="shared" si="6"/>
        <v>#DIV/0!</v>
      </c>
      <c r="AD73" s="18" t="e">
        <f t="shared" si="6"/>
        <v>#DIV/0!</v>
      </c>
      <c r="AE73" s="18" t="e">
        <f t="shared" si="6"/>
        <v>#DIV/0!</v>
      </c>
      <c r="AF73" s="18" t="e">
        <f t="shared" si="6"/>
        <v>#DIV/0!</v>
      </c>
      <c r="AG73" s="18" t="e">
        <f t="shared" si="6"/>
        <v>#DIV/0!</v>
      </c>
      <c r="AH73" s="18" t="e">
        <f t="shared" si="6"/>
        <v>#DIV/0!</v>
      </c>
      <c r="AI73" s="18" t="e">
        <f t="shared" si="6"/>
        <v>#DIV/0!</v>
      </c>
      <c r="AJ73" s="18" t="e">
        <f t="shared" si="6"/>
        <v>#DIV/0!</v>
      </c>
      <c r="AK73" s="18" t="e">
        <f t="shared" si="6"/>
        <v>#DIV/0!</v>
      </c>
      <c r="AL73" s="18" t="e">
        <f t="shared" si="6"/>
        <v>#DIV/0!</v>
      </c>
      <c r="AM73" s="18" t="e">
        <f t="shared" si="6"/>
        <v>#DIV/0!</v>
      </c>
      <c r="AN73" s="18" t="e">
        <f t="shared" si="6"/>
        <v>#DIV/0!</v>
      </c>
      <c r="AO73" s="18" t="e">
        <f t="shared" si="6"/>
        <v>#DIV/0!</v>
      </c>
      <c r="AP73" s="18" t="e">
        <f t="shared" si="6"/>
        <v>#DIV/0!</v>
      </c>
      <c r="AQ73" s="18" t="e">
        <f t="shared" si="6"/>
        <v>#DIV/0!</v>
      </c>
      <c r="AR73" s="18" t="e">
        <f t="shared" si="6"/>
        <v>#DIV/0!</v>
      </c>
      <c r="AS73" s="21" t="e">
        <f t="shared" si="6"/>
        <v>#DIV/0!</v>
      </c>
      <c r="AT73" s="21" t="e">
        <f t="shared" si="6"/>
        <v>#DIV/0!</v>
      </c>
      <c r="AU73" s="21" t="e">
        <f t="shared" si="6"/>
        <v>#DIV/0!</v>
      </c>
      <c r="AV73" s="21" t="e">
        <f t="shared" si="6"/>
        <v>#DIV/0!</v>
      </c>
      <c r="AW73" s="21" t="e">
        <f t="shared" si="6"/>
        <v>#DIV/0!</v>
      </c>
      <c r="AX73" s="16" t="e">
        <f t="shared" si="5"/>
        <v>#DIV/0!</v>
      </c>
    </row>
    <row r="74" spans="1:54" ht="22.5" customHeight="1" x14ac:dyDescent="0.25">
      <c r="A74" s="82" t="s">
        <v>62</v>
      </c>
      <c r="B74" s="82"/>
      <c r="C74" s="82" t="s">
        <v>370</v>
      </c>
      <c r="D74" s="82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7"/>
      <c r="AG74" s="17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20"/>
      <c r="AT74" s="20"/>
      <c r="AU74" s="20"/>
      <c r="AV74" s="20"/>
      <c r="AW74" s="20"/>
      <c r="AX74" s="16" t="e">
        <f t="shared" si="5"/>
        <v>#DIV/0!</v>
      </c>
    </row>
    <row r="75" spans="1:54" ht="22.5" customHeight="1" x14ac:dyDescent="0.25">
      <c r="A75" s="82"/>
      <c r="B75" s="82"/>
      <c r="C75" s="82" t="s">
        <v>371</v>
      </c>
      <c r="D75" s="82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7"/>
      <c r="AG75" s="17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20"/>
      <c r="AT75" s="20"/>
      <c r="AU75" s="20"/>
      <c r="AV75" s="20"/>
      <c r="AW75" s="20"/>
      <c r="AX75" s="16" t="e">
        <f t="shared" si="5"/>
        <v>#DIV/0!</v>
      </c>
    </row>
    <row r="76" spans="1:54" ht="22.5" customHeight="1" x14ac:dyDescent="0.25">
      <c r="A76" s="82"/>
      <c r="B76" s="82"/>
      <c r="C76" s="82" t="s">
        <v>372</v>
      </c>
      <c r="D76" s="82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7"/>
      <c r="AG76" s="17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20"/>
      <c r="AT76" s="20"/>
      <c r="AU76" s="20"/>
      <c r="AV76" s="20"/>
      <c r="AW76" s="20"/>
      <c r="AX76" s="16" t="e">
        <f t="shared" si="5"/>
        <v>#DIV/0!</v>
      </c>
    </row>
    <row r="77" spans="1:54" ht="22.5" customHeight="1" x14ac:dyDescent="0.25">
      <c r="A77" s="82"/>
      <c r="B77" s="82"/>
      <c r="C77" s="82" t="s">
        <v>373</v>
      </c>
      <c r="D77" s="82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7"/>
      <c r="AG77" s="17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20"/>
      <c r="AT77" s="20"/>
      <c r="AU77" s="20"/>
      <c r="AV77" s="20"/>
      <c r="AW77" s="20"/>
      <c r="AX77" s="16" t="e">
        <f t="shared" si="5"/>
        <v>#DIV/0!</v>
      </c>
    </row>
    <row r="78" spans="1:54" ht="22.5" customHeight="1" x14ac:dyDescent="0.25">
      <c r="A78" s="82"/>
      <c r="B78" s="82"/>
      <c r="C78" s="82" t="s">
        <v>374</v>
      </c>
      <c r="D78" s="82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7"/>
      <c r="AG78" s="17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20"/>
      <c r="AT78" s="20"/>
      <c r="AU78" s="20"/>
      <c r="AV78" s="20"/>
      <c r="AW78" s="20"/>
      <c r="AX78" s="16" t="e">
        <f t="shared" si="5"/>
        <v>#DIV/0!</v>
      </c>
    </row>
    <row r="79" spans="1:54" ht="22.5" customHeight="1" x14ac:dyDescent="0.25">
      <c r="A79" s="82"/>
      <c r="B79" s="82"/>
      <c r="C79" s="82" t="s">
        <v>375</v>
      </c>
      <c r="D79" s="82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7"/>
      <c r="AG79" s="17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20"/>
      <c r="AT79" s="20"/>
      <c r="AU79" s="20"/>
      <c r="AV79" s="20"/>
      <c r="AW79" s="20"/>
      <c r="AX79" s="16" t="e">
        <f t="shared" si="5"/>
        <v>#DIV/0!</v>
      </c>
      <c r="AZ79" s="10">
        <v>1</v>
      </c>
      <c r="BA79" s="10">
        <f>COUNTIF(E74:AW91,1)</f>
        <v>0</v>
      </c>
      <c r="BB79" s="10" t="e">
        <f>BA79/BA82</f>
        <v>#DIV/0!</v>
      </c>
    </row>
    <row r="80" spans="1:54" ht="22.5" customHeight="1" x14ac:dyDescent="0.25">
      <c r="A80" s="82"/>
      <c r="B80" s="82"/>
      <c r="C80" s="82" t="s">
        <v>376</v>
      </c>
      <c r="D80" s="82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7"/>
      <c r="AG80" s="17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20"/>
      <c r="AT80" s="20"/>
      <c r="AU80" s="20"/>
      <c r="AV80" s="20"/>
      <c r="AW80" s="20"/>
      <c r="AX80" s="16" t="e">
        <f t="shared" si="5"/>
        <v>#DIV/0!</v>
      </c>
      <c r="AZ80" s="10">
        <v>2</v>
      </c>
      <c r="BA80" s="10">
        <f>COUNTIF(E74:AW91,2)</f>
        <v>0</v>
      </c>
      <c r="BB80" s="10" t="e">
        <f>BA80/BA82</f>
        <v>#DIV/0!</v>
      </c>
    </row>
    <row r="81" spans="1:54" ht="22.5" customHeight="1" x14ac:dyDescent="0.25">
      <c r="A81" s="82"/>
      <c r="B81" s="82"/>
      <c r="C81" s="82" t="s">
        <v>377</v>
      </c>
      <c r="D81" s="82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7"/>
      <c r="AG81" s="17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20"/>
      <c r="AT81" s="20"/>
      <c r="AU81" s="20"/>
      <c r="AV81" s="20"/>
      <c r="AW81" s="20"/>
      <c r="AX81" s="16" t="e">
        <f t="shared" si="5"/>
        <v>#DIV/0!</v>
      </c>
      <c r="AZ81" s="10">
        <v>3</v>
      </c>
      <c r="BA81" s="10">
        <f>COUNTIF(E74:AW91,3)</f>
        <v>0</v>
      </c>
      <c r="BB81" s="10" t="e">
        <f>BA81/BA82</f>
        <v>#DIV/0!</v>
      </c>
    </row>
    <row r="82" spans="1:54" ht="22.5" customHeight="1" x14ac:dyDescent="0.25">
      <c r="A82" s="82"/>
      <c r="B82" s="82"/>
      <c r="C82" s="82" t="s">
        <v>378</v>
      </c>
      <c r="D82" s="82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7"/>
      <c r="AG82" s="17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20"/>
      <c r="AT82" s="20"/>
      <c r="AU82" s="20"/>
      <c r="AV82" s="20"/>
      <c r="AW82" s="20"/>
      <c r="AX82" s="16" t="e">
        <f t="shared" si="5"/>
        <v>#DIV/0!</v>
      </c>
      <c r="AZ82" s="10"/>
      <c r="BA82" s="10">
        <f>SUM(BA79:BA81)</f>
        <v>0</v>
      </c>
      <c r="BB82" s="10" t="e">
        <f>SUM(BB79:BB81)</f>
        <v>#DIV/0!</v>
      </c>
    </row>
    <row r="83" spans="1:54" ht="22.5" customHeight="1" x14ac:dyDescent="0.25">
      <c r="A83" s="82"/>
      <c r="B83" s="82"/>
      <c r="C83" s="82" t="s">
        <v>379</v>
      </c>
      <c r="D83" s="82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7"/>
      <c r="AG83" s="17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20"/>
      <c r="AT83" s="20"/>
      <c r="AU83" s="20"/>
      <c r="AV83" s="20"/>
      <c r="AW83" s="20"/>
      <c r="AX83" s="16" t="e">
        <f t="shared" si="5"/>
        <v>#DIV/0!</v>
      </c>
    </row>
    <row r="84" spans="1:54" ht="22.5" customHeight="1" x14ac:dyDescent="0.25">
      <c r="A84" s="82"/>
      <c r="B84" s="82"/>
      <c r="C84" s="82" t="s">
        <v>380</v>
      </c>
      <c r="D84" s="82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7"/>
      <c r="AG84" s="17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20"/>
      <c r="AT84" s="20"/>
      <c r="AU84" s="20"/>
      <c r="AV84" s="20"/>
      <c r="AW84" s="20"/>
      <c r="AX84" s="16" t="e">
        <f t="shared" si="5"/>
        <v>#DIV/0!</v>
      </c>
    </row>
    <row r="85" spans="1:54" ht="22.5" customHeight="1" x14ac:dyDescent="0.25">
      <c r="A85" s="82"/>
      <c r="B85" s="82"/>
      <c r="C85" s="82" t="s">
        <v>381</v>
      </c>
      <c r="D85" s="82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7"/>
      <c r="AG85" s="17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20"/>
      <c r="AT85" s="20"/>
      <c r="AU85" s="20"/>
      <c r="AV85" s="20"/>
      <c r="AW85" s="20"/>
      <c r="AX85" s="16" t="e">
        <f t="shared" si="5"/>
        <v>#DIV/0!</v>
      </c>
    </row>
    <row r="86" spans="1:54" ht="22.5" customHeight="1" x14ac:dyDescent="0.25">
      <c r="A86" s="82"/>
      <c r="B86" s="82"/>
      <c r="C86" s="82" t="s">
        <v>382</v>
      </c>
      <c r="D86" s="82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7"/>
      <c r="AG86" s="17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20"/>
      <c r="AT86" s="20"/>
      <c r="AU86" s="20"/>
      <c r="AV86" s="20"/>
      <c r="AW86" s="20"/>
      <c r="AX86" s="16" t="e">
        <f t="shared" si="5"/>
        <v>#DIV/0!</v>
      </c>
    </row>
    <row r="87" spans="1:54" ht="22.5" customHeight="1" x14ac:dyDescent="0.25">
      <c r="A87" s="82"/>
      <c r="B87" s="82"/>
      <c r="C87" s="82" t="s">
        <v>383</v>
      </c>
      <c r="D87" s="82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7"/>
      <c r="AG87" s="17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20"/>
      <c r="AT87" s="20"/>
      <c r="AU87" s="20"/>
      <c r="AV87" s="20"/>
      <c r="AW87" s="20"/>
      <c r="AX87" s="16" t="e">
        <f t="shared" si="5"/>
        <v>#DIV/0!</v>
      </c>
    </row>
    <row r="88" spans="1:54" ht="22.5" customHeight="1" x14ac:dyDescent="0.25">
      <c r="A88" s="82"/>
      <c r="B88" s="82"/>
      <c r="C88" s="82" t="s">
        <v>384</v>
      </c>
      <c r="D88" s="82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7"/>
      <c r="AG88" s="17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20"/>
      <c r="AT88" s="20"/>
      <c r="AU88" s="20"/>
      <c r="AV88" s="20"/>
      <c r="AW88" s="20"/>
      <c r="AX88" s="16" t="e">
        <f t="shared" si="5"/>
        <v>#DIV/0!</v>
      </c>
    </row>
    <row r="89" spans="1:54" ht="22.5" customHeight="1" x14ac:dyDescent="0.25">
      <c r="A89" s="82"/>
      <c r="B89" s="82"/>
      <c r="C89" s="82" t="s">
        <v>385</v>
      </c>
      <c r="D89" s="82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7"/>
      <c r="AG89" s="17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20"/>
      <c r="AT89" s="20"/>
      <c r="AU89" s="20"/>
      <c r="AV89" s="20"/>
      <c r="AW89" s="20"/>
      <c r="AX89" s="16" t="e">
        <f t="shared" si="5"/>
        <v>#DIV/0!</v>
      </c>
    </row>
    <row r="90" spans="1:54" ht="22.5" customHeight="1" x14ac:dyDescent="0.25">
      <c r="A90" s="82"/>
      <c r="B90" s="82"/>
      <c r="C90" s="82" t="s">
        <v>386</v>
      </c>
      <c r="D90" s="82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7"/>
      <c r="AG90" s="17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20"/>
      <c r="AT90" s="20"/>
      <c r="AU90" s="20"/>
      <c r="AV90" s="20"/>
      <c r="AW90" s="20"/>
      <c r="AX90" s="16" t="e">
        <f t="shared" si="5"/>
        <v>#DIV/0!</v>
      </c>
    </row>
    <row r="91" spans="1:54" ht="22.5" customHeight="1" x14ac:dyDescent="0.25">
      <c r="A91" s="82"/>
      <c r="B91" s="82"/>
      <c r="C91" s="82" t="s">
        <v>387</v>
      </c>
      <c r="D91" s="82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7"/>
      <c r="AG91" s="17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20"/>
      <c r="AT91" s="20"/>
      <c r="AU91" s="20"/>
      <c r="AV91" s="20"/>
      <c r="AW91" s="20"/>
      <c r="AX91" s="16" t="e">
        <f t="shared" si="5"/>
        <v>#DIV/0!</v>
      </c>
    </row>
    <row r="92" spans="1:54" ht="22.5" customHeight="1" x14ac:dyDescent="0.25">
      <c r="A92" s="82" t="s">
        <v>324</v>
      </c>
      <c r="B92" s="82"/>
      <c r="C92" s="82"/>
      <c r="D92" s="82"/>
      <c r="E92" s="18" t="e">
        <f>AVERAGE(E74:E91)</f>
        <v>#DIV/0!</v>
      </c>
      <c r="F92" s="18" t="e">
        <f t="shared" ref="F92:AW92" si="7">AVERAGE(F74:F91)</f>
        <v>#DIV/0!</v>
      </c>
      <c r="G92" s="18" t="e">
        <f t="shared" si="7"/>
        <v>#DIV/0!</v>
      </c>
      <c r="H92" s="18" t="e">
        <f t="shared" si="7"/>
        <v>#DIV/0!</v>
      </c>
      <c r="I92" s="18" t="e">
        <f t="shared" si="7"/>
        <v>#DIV/0!</v>
      </c>
      <c r="J92" s="18" t="e">
        <f t="shared" si="7"/>
        <v>#DIV/0!</v>
      </c>
      <c r="K92" s="18" t="e">
        <f t="shared" si="7"/>
        <v>#DIV/0!</v>
      </c>
      <c r="L92" s="18" t="e">
        <f t="shared" si="7"/>
        <v>#DIV/0!</v>
      </c>
      <c r="M92" s="18" t="e">
        <f t="shared" si="7"/>
        <v>#DIV/0!</v>
      </c>
      <c r="N92" s="18" t="e">
        <f t="shared" si="7"/>
        <v>#DIV/0!</v>
      </c>
      <c r="O92" s="18" t="e">
        <f t="shared" si="7"/>
        <v>#DIV/0!</v>
      </c>
      <c r="P92" s="18" t="e">
        <f t="shared" si="7"/>
        <v>#DIV/0!</v>
      </c>
      <c r="Q92" s="18" t="e">
        <f t="shared" si="7"/>
        <v>#DIV/0!</v>
      </c>
      <c r="R92" s="18" t="e">
        <f t="shared" si="7"/>
        <v>#DIV/0!</v>
      </c>
      <c r="S92" s="18" t="e">
        <f t="shared" si="7"/>
        <v>#DIV/0!</v>
      </c>
      <c r="T92" s="18" t="e">
        <f t="shared" si="7"/>
        <v>#DIV/0!</v>
      </c>
      <c r="U92" s="18" t="e">
        <f t="shared" si="7"/>
        <v>#DIV/0!</v>
      </c>
      <c r="V92" s="18" t="e">
        <f t="shared" si="7"/>
        <v>#DIV/0!</v>
      </c>
      <c r="W92" s="18" t="e">
        <f t="shared" si="7"/>
        <v>#DIV/0!</v>
      </c>
      <c r="X92" s="18" t="e">
        <f t="shared" si="7"/>
        <v>#DIV/0!</v>
      </c>
      <c r="Y92" s="18" t="e">
        <f t="shared" si="7"/>
        <v>#DIV/0!</v>
      </c>
      <c r="Z92" s="18" t="e">
        <f t="shared" si="7"/>
        <v>#DIV/0!</v>
      </c>
      <c r="AA92" s="18" t="e">
        <f t="shared" si="7"/>
        <v>#DIV/0!</v>
      </c>
      <c r="AB92" s="18" t="e">
        <f t="shared" si="7"/>
        <v>#DIV/0!</v>
      </c>
      <c r="AC92" s="18" t="e">
        <f t="shared" si="7"/>
        <v>#DIV/0!</v>
      </c>
      <c r="AD92" s="18" t="e">
        <f t="shared" si="7"/>
        <v>#DIV/0!</v>
      </c>
      <c r="AE92" s="18" t="e">
        <f t="shared" si="7"/>
        <v>#DIV/0!</v>
      </c>
      <c r="AF92" s="18" t="e">
        <f t="shared" si="7"/>
        <v>#DIV/0!</v>
      </c>
      <c r="AG92" s="18" t="e">
        <f t="shared" si="7"/>
        <v>#DIV/0!</v>
      </c>
      <c r="AH92" s="18" t="e">
        <f t="shared" si="7"/>
        <v>#DIV/0!</v>
      </c>
      <c r="AI92" s="18" t="e">
        <f t="shared" si="7"/>
        <v>#DIV/0!</v>
      </c>
      <c r="AJ92" s="18" t="e">
        <f t="shared" si="7"/>
        <v>#DIV/0!</v>
      </c>
      <c r="AK92" s="18" t="e">
        <f t="shared" si="7"/>
        <v>#DIV/0!</v>
      </c>
      <c r="AL92" s="18" t="e">
        <f t="shared" si="7"/>
        <v>#DIV/0!</v>
      </c>
      <c r="AM92" s="18" t="e">
        <f t="shared" si="7"/>
        <v>#DIV/0!</v>
      </c>
      <c r="AN92" s="18" t="e">
        <f t="shared" si="7"/>
        <v>#DIV/0!</v>
      </c>
      <c r="AO92" s="18" t="e">
        <f t="shared" si="7"/>
        <v>#DIV/0!</v>
      </c>
      <c r="AP92" s="18" t="e">
        <f t="shared" si="7"/>
        <v>#DIV/0!</v>
      </c>
      <c r="AQ92" s="18" t="e">
        <f t="shared" si="7"/>
        <v>#DIV/0!</v>
      </c>
      <c r="AR92" s="18" t="e">
        <f t="shared" si="7"/>
        <v>#DIV/0!</v>
      </c>
      <c r="AS92" s="21" t="e">
        <f t="shared" si="7"/>
        <v>#DIV/0!</v>
      </c>
      <c r="AT92" s="21" t="e">
        <f t="shared" si="7"/>
        <v>#DIV/0!</v>
      </c>
      <c r="AU92" s="21" t="e">
        <f t="shared" si="7"/>
        <v>#DIV/0!</v>
      </c>
      <c r="AV92" s="21" t="e">
        <f t="shared" si="7"/>
        <v>#DIV/0!</v>
      </c>
      <c r="AW92" s="21" t="e">
        <f t="shared" si="7"/>
        <v>#DIV/0!</v>
      </c>
      <c r="AX92" s="16" t="e">
        <f t="shared" si="5"/>
        <v>#DIV/0!</v>
      </c>
    </row>
    <row r="93" spans="1:54" ht="22.5" customHeight="1" x14ac:dyDescent="0.25">
      <c r="A93" s="82" t="s">
        <v>81</v>
      </c>
      <c r="B93" s="82"/>
      <c r="C93" s="82" t="s">
        <v>388</v>
      </c>
      <c r="D93" s="82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7"/>
      <c r="AG93" s="17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20"/>
      <c r="AT93" s="20"/>
      <c r="AU93" s="20"/>
      <c r="AV93" s="20"/>
      <c r="AW93" s="20"/>
      <c r="AX93" s="16" t="e">
        <f t="shared" si="5"/>
        <v>#DIV/0!</v>
      </c>
    </row>
    <row r="94" spans="1:54" ht="22.5" customHeight="1" x14ac:dyDescent="0.25">
      <c r="A94" s="82"/>
      <c r="B94" s="82"/>
      <c r="C94" s="82" t="s">
        <v>389</v>
      </c>
      <c r="D94" s="82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7"/>
      <c r="AG94" s="17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20"/>
      <c r="AT94" s="20"/>
      <c r="AU94" s="20"/>
      <c r="AV94" s="20"/>
      <c r="AW94" s="20"/>
      <c r="AX94" s="16" t="e">
        <f t="shared" si="5"/>
        <v>#DIV/0!</v>
      </c>
      <c r="AZ94" s="10">
        <v>1</v>
      </c>
      <c r="BA94" s="10">
        <f>COUNTIF(E93:AW97,1)</f>
        <v>0</v>
      </c>
      <c r="BB94" s="10" t="e">
        <f>BA94/BA97</f>
        <v>#DIV/0!</v>
      </c>
    </row>
    <row r="95" spans="1:54" ht="22.5" customHeight="1" x14ac:dyDescent="0.25">
      <c r="A95" s="82"/>
      <c r="B95" s="82"/>
      <c r="C95" s="82" t="s">
        <v>390</v>
      </c>
      <c r="D95" s="82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7"/>
      <c r="AG95" s="17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20"/>
      <c r="AT95" s="20"/>
      <c r="AU95" s="20"/>
      <c r="AV95" s="20"/>
      <c r="AW95" s="20"/>
      <c r="AX95" s="16" t="e">
        <f t="shared" si="5"/>
        <v>#DIV/0!</v>
      </c>
      <c r="AZ95" s="10">
        <v>2</v>
      </c>
      <c r="BA95" s="10">
        <f>COUNTIF(E93:AW97,2)</f>
        <v>0</v>
      </c>
      <c r="BB95" s="10" t="e">
        <f>BA95/BA97</f>
        <v>#DIV/0!</v>
      </c>
    </row>
    <row r="96" spans="1:54" ht="22.5" customHeight="1" x14ac:dyDescent="0.25">
      <c r="A96" s="82"/>
      <c r="B96" s="82"/>
      <c r="C96" s="82" t="s">
        <v>391</v>
      </c>
      <c r="D96" s="82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7"/>
      <c r="AG96" s="17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20"/>
      <c r="AT96" s="20"/>
      <c r="AU96" s="20"/>
      <c r="AV96" s="20"/>
      <c r="AW96" s="20"/>
      <c r="AX96" s="16" t="e">
        <f t="shared" si="5"/>
        <v>#DIV/0!</v>
      </c>
      <c r="AZ96" s="10">
        <v>3</v>
      </c>
      <c r="BA96" s="10">
        <f>COUNTIF(E93:AW97,3)</f>
        <v>0</v>
      </c>
      <c r="BB96" s="10" t="e">
        <f>BA96/BA97</f>
        <v>#DIV/0!</v>
      </c>
    </row>
    <row r="97" spans="1:54" ht="22.5" customHeight="1" x14ac:dyDescent="0.25">
      <c r="A97" s="82"/>
      <c r="B97" s="82"/>
      <c r="C97" s="82" t="s">
        <v>392</v>
      </c>
      <c r="D97" s="82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7"/>
      <c r="AG97" s="17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20"/>
      <c r="AT97" s="20"/>
      <c r="AU97" s="20"/>
      <c r="AV97" s="20"/>
      <c r="AW97" s="20"/>
      <c r="AX97" s="16" t="e">
        <f t="shared" si="5"/>
        <v>#DIV/0!</v>
      </c>
      <c r="AZ97" s="10"/>
      <c r="BA97" s="10">
        <f>SUM(BA94:BA96)</f>
        <v>0</v>
      </c>
      <c r="BB97" s="10" t="e">
        <f>SUM(BB94:BB96)</f>
        <v>#DIV/0!</v>
      </c>
    </row>
    <row r="98" spans="1:54" ht="22.5" customHeight="1" x14ac:dyDescent="0.25">
      <c r="A98" s="23" t="s">
        <v>324</v>
      </c>
      <c r="B98" s="23"/>
      <c r="C98" s="23"/>
      <c r="D98" s="23"/>
      <c r="E98" s="10" t="e">
        <f>AVERAGE(E93:E97)</f>
        <v>#DIV/0!</v>
      </c>
      <c r="F98" s="10" t="e">
        <f t="shared" ref="F98:AW98" si="8">AVERAGE(F93:F97)</f>
        <v>#DIV/0!</v>
      </c>
      <c r="G98" s="10" t="e">
        <f t="shared" si="8"/>
        <v>#DIV/0!</v>
      </c>
      <c r="H98" s="10" t="e">
        <f t="shared" si="8"/>
        <v>#DIV/0!</v>
      </c>
      <c r="I98" s="10" t="e">
        <f t="shared" si="8"/>
        <v>#DIV/0!</v>
      </c>
      <c r="J98" s="10" t="e">
        <f t="shared" si="8"/>
        <v>#DIV/0!</v>
      </c>
      <c r="K98" s="10" t="e">
        <f t="shared" si="8"/>
        <v>#DIV/0!</v>
      </c>
      <c r="L98" s="10" t="e">
        <f t="shared" si="8"/>
        <v>#DIV/0!</v>
      </c>
      <c r="M98" s="10" t="e">
        <f t="shared" si="8"/>
        <v>#DIV/0!</v>
      </c>
      <c r="N98" s="10" t="e">
        <f t="shared" si="8"/>
        <v>#DIV/0!</v>
      </c>
      <c r="O98" s="10" t="e">
        <f t="shared" si="8"/>
        <v>#DIV/0!</v>
      </c>
      <c r="P98" s="10" t="e">
        <f t="shared" si="8"/>
        <v>#DIV/0!</v>
      </c>
      <c r="Q98" s="10" t="e">
        <f t="shared" si="8"/>
        <v>#DIV/0!</v>
      </c>
      <c r="R98" s="10" t="e">
        <f t="shared" si="8"/>
        <v>#DIV/0!</v>
      </c>
      <c r="S98" s="10" t="e">
        <f t="shared" si="8"/>
        <v>#DIV/0!</v>
      </c>
      <c r="T98" s="10" t="e">
        <f t="shared" si="8"/>
        <v>#DIV/0!</v>
      </c>
      <c r="U98" s="10" t="e">
        <f t="shared" si="8"/>
        <v>#DIV/0!</v>
      </c>
      <c r="V98" s="10" t="e">
        <f t="shared" si="8"/>
        <v>#DIV/0!</v>
      </c>
      <c r="W98" s="10" t="e">
        <f t="shared" si="8"/>
        <v>#DIV/0!</v>
      </c>
      <c r="X98" s="10" t="e">
        <f t="shared" si="8"/>
        <v>#DIV/0!</v>
      </c>
      <c r="Y98" s="10" t="e">
        <f t="shared" si="8"/>
        <v>#DIV/0!</v>
      </c>
      <c r="Z98" s="10" t="e">
        <f t="shared" si="8"/>
        <v>#DIV/0!</v>
      </c>
      <c r="AA98" s="10" t="e">
        <f t="shared" si="8"/>
        <v>#DIV/0!</v>
      </c>
      <c r="AB98" s="10" t="e">
        <f t="shared" si="8"/>
        <v>#DIV/0!</v>
      </c>
      <c r="AC98" s="10" t="e">
        <f t="shared" si="8"/>
        <v>#DIV/0!</v>
      </c>
      <c r="AD98" s="10" t="e">
        <f t="shared" si="8"/>
        <v>#DIV/0!</v>
      </c>
      <c r="AE98" s="10" t="e">
        <f t="shared" si="8"/>
        <v>#DIV/0!</v>
      </c>
      <c r="AF98" s="10" t="e">
        <f t="shared" si="8"/>
        <v>#DIV/0!</v>
      </c>
      <c r="AG98" s="10" t="e">
        <f t="shared" si="8"/>
        <v>#DIV/0!</v>
      </c>
      <c r="AH98" s="10" t="e">
        <f t="shared" si="8"/>
        <v>#DIV/0!</v>
      </c>
      <c r="AI98" s="10" t="e">
        <f t="shared" si="8"/>
        <v>#DIV/0!</v>
      </c>
      <c r="AJ98" s="10" t="e">
        <f t="shared" si="8"/>
        <v>#DIV/0!</v>
      </c>
      <c r="AK98" s="10" t="e">
        <f t="shared" si="8"/>
        <v>#DIV/0!</v>
      </c>
      <c r="AL98" s="10" t="e">
        <f t="shared" si="8"/>
        <v>#DIV/0!</v>
      </c>
      <c r="AM98" s="10" t="e">
        <f t="shared" si="8"/>
        <v>#DIV/0!</v>
      </c>
      <c r="AN98" s="10" t="e">
        <f t="shared" si="8"/>
        <v>#DIV/0!</v>
      </c>
      <c r="AO98" s="10" t="e">
        <f t="shared" si="8"/>
        <v>#DIV/0!</v>
      </c>
      <c r="AP98" s="10" t="e">
        <f t="shared" si="8"/>
        <v>#DIV/0!</v>
      </c>
      <c r="AQ98" s="10" t="e">
        <f t="shared" si="8"/>
        <v>#DIV/0!</v>
      </c>
      <c r="AR98" s="10" t="e">
        <f t="shared" si="8"/>
        <v>#DIV/0!</v>
      </c>
      <c r="AS98" s="20" t="e">
        <f t="shared" si="8"/>
        <v>#DIV/0!</v>
      </c>
      <c r="AT98" s="20" t="e">
        <f t="shared" si="8"/>
        <v>#DIV/0!</v>
      </c>
      <c r="AU98" s="20" t="e">
        <f t="shared" si="8"/>
        <v>#DIV/0!</v>
      </c>
      <c r="AV98" s="20" t="e">
        <f t="shared" si="8"/>
        <v>#DIV/0!</v>
      </c>
      <c r="AW98" s="20" t="e">
        <f t="shared" si="8"/>
        <v>#DIV/0!</v>
      </c>
      <c r="AX98" s="16" t="e">
        <f t="shared" si="5"/>
        <v>#DIV/0!</v>
      </c>
    </row>
    <row r="100" spans="1:54" x14ac:dyDescent="0.25">
      <c r="A100" s="9" t="s">
        <v>393</v>
      </c>
      <c r="D100" s="8" t="s">
        <v>193</v>
      </c>
      <c r="E100" s="8"/>
      <c r="F100" s="8"/>
      <c r="G100" s="8"/>
    </row>
    <row r="101" spans="1:54" ht="15" customHeight="1" x14ac:dyDescent="0.25">
      <c r="D101" s="8" t="s">
        <v>394</v>
      </c>
      <c r="E101" s="8"/>
      <c r="F101" s="8"/>
      <c r="G101" s="8"/>
    </row>
    <row r="102" spans="1:54" x14ac:dyDescent="0.25">
      <c r="D102" s="8" t="s">
        <v>395</v>
      </c>
      <c r="E102" s="8"/>
      <c r="F102" s="8"/>
      <c r="G102" s="8"/>
    </row>
  </sheetData>
  <mergeCells count="106">
    <mergeCell ref="A2:AS3"/>
    <mergeCell ref="A5:B6"/>
    <mergeCell ref="C5:D6"/>
    <mergeCell ref="A7:B23"/>
    <mergeCell ref="C7:D7"/>
    <mergeCell ref="C8:D8"/>
    <mergeCell ref="C9:D9"/>
    <mergeCell ref="C10:D10"/>
    <mergeCell ref="C11:D11"/>
    <mergeCell ref="C18:D18"/>
    <mergeCell ref="C19:D19"/>
    <mergeCell ref="C20:D20"/>
    <mergeCell ref="C21:D21"/>
    <mergeCell ref="C22:D22"/>
    <mergeCell ref="C23:D23"/>
    <mergeCell ref="C12:D12"/>
    <mergeCell ref="C13:D13"/>
    <mergeCell ref="C14:D14"/>
    <mergeCell ref="C15:D15"/>
    <mergeCell ref="C16:D16"/>
    <mergeCell ref="C17:D17"/>
    <mergeCell ref="E5:AX5"/>
    <mergeCell ref="C32:D32"/>
    <mergeCell ref="C33:D33"/>
    <mergeCell ref="C34:D34"/>
    <mergeCell ref="C35:D35"/>
    <mergeCell ref="C36:D36"/>
    <mergeCell ref="C37:D37"/>
    <mergeCell ref="A24:B24"/>
    <mergeCell ref="C24:D24"/>
    <mergeCell ref="A25:B47"/>
    <mergeCell ref="C25:D25"/>
    <mergeCell ref="C26:D26"/>
    <mergeCell ref="C27:D27"/>
    <mergeCell ref="C28:D28"/>
    <mergeCell ref="C29:D29"/>
    <mergeCell ref="C30:D30"/>
    <mergeCell ref="C31:D31"/>
    <mergeCell ref="C44:D44"/>
    <mergeCell ref="C45:D45"/>
    <mergeCell ref="C46:D46"/>
    <mergeCell ref="C47:D47"/>
    <mergeCell ref="A48:B48"/>
    <mergeCell ref="C48:D48"/>
    <mergeCell ref="C38:D38"/>
    <mergeCell ref="C39:D39"/>
    <mergeCell ref="C40:D40"/>
    <mergeCell ref="C41:D41"/>
    <mergeCell ref="C42:D42"/>
    <mergeCell ref="C43:D43"/>
    <mergeCell ref="C64:D64"/>
    <mergeCell ref="C65:D65"/>
    <mergeCell ref="C66:D66"/>
    <mergeCell ref="C67:D67"/>
    <mergeCell ref="C68:D68"/>
    <mergeCell ref="C69:D69"/>
    <mergeCell ref="C58:D58"/>
    <mergeCell ref="C59:D59"/>
    <mergeCell ref="C60:D60"/>
    <mergeCell ref="C61:D61"/>
    <mergeCell ref="C62:D62"/>
    <mergeCell ref="C63:D63"/>
    <mergeCell ref="C70:D70"/>
    <mergeCell ref="C71:D71"/>
    <mergeCell ref="C72:D72"/>
    <mergeCell ref="A73:B73"/>
    <mergeCell ref="C73:D73"/>
    <mergeCell ref="A74:B91"/>
    <mergeCell ref="C74:D74"/>
    <mergeCell ref="C75:D75"/>
    <mergeCell ref="C76:D76"/>
    <mergeCell ref="C77:D77"/>
    <mergeCell ref="A49:B72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84:D84"/>
    <mergeCell ref="C85:D85"/>
    <mergeCell ref="C86:D86"/>
    <mergeCell ref="C87:D87"/>
    <mergeCell ref="C88:D88"/>
    <mergeCell ref="C89:D89"/>
    <mergeCell ref="C78:D78"/>
    <mergeCell ref="C79:D79"/>
    <mergeCell ref="C80:D80"/>
    <mergeCell ref="C81:D81"/>
    <mergeCell ref="C82:D82"/>
    <mergeCell ref="C83:D83"/>
    <mergeCell ref="A98:B98"/>
    <mergeCell ref="C98:D98"/>
    <mergeCell ref="C90:D90"/>
    <mergeCell ref="C91:D91"/>
    <mergeCell ref="A92:B92"/>
    <mergeCell ref="C92:D92"/>
    <mergeCell ref="A93:B97"/>
    <mergeCell ref="C93:D93"/>
    <mergeCell ref="C94:D94"/>
    <mergeCell ref="C95:D95"/>
    <mergeCell ref="C96:D96"/>
    <mergeCell ref="C97:D9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95"/>
  <sheetViews>
    <sheetView zoomScale="60" zoomScaleNormal="60" workbookViewId="0">
      <selection activeCell="A5" sqref="A5:C6"/>
    </sheetView>
  </sheetViews>
  <sheetFormatPr defaultRowHeight="15.75" x14ac:dyDescent="0.25"/>
  <cols>
    <col min="1" max="2" width="9.140625" style="130"/>
    <col min="3" max="3" width="9.140625" style="130" customWidth="1"/>
    <col min="4" max="6" width="9.140625" style="130"/>
    <col min="7" max="7" width="35.85546875" style="130" customWidth="1"/>
    <col min="8" max="39" width="4.85546875" style="130" customWidth="1"/>
    <col min="40" max="41" width="6.5703125" style="130" customWidth="1"/>
    <col min="42" max="42" width="7.7109375" style="130" customWidth="1"/>
    <col min="43" max="43" width="7" style="130" customWidth="1"/>
    <col min="44" max="45" width="6.28515625" style="130" customWidth="1"/>
    <col min="46" max="46" width="5.85546875" style="130" customWidth="1"/>
    <col min="47" max="57" width="9.140625" style="130"/>
  </cols>
  <sheetData>
    <row r="1" spans="1:57" s="22" customFormat="1" ht="75" customHeight="1" x14ac:dyDescent="0.25">
      <c r="A1" s="116" t="s">
        <v>397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2"/>
      <c r="AU1" s="12"/>
      <c r="AV1" s="12"/>
      <c r="AW1" s="12"/>
      <c r="AX1" s="12"/>
      <c r="AY1" s="12"/>
      <c r="AZ1" s="12"/>
      <c r="BA1" s="12"/>
    </row>
    <row r="2" spans="1:57" s="22" customFormat="1" ht="31.5" customHeight="1" x14ac:dyDescent="0.25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2"/>
      <c r="AU2" s="12"/>
      <c r="AV2" s="12"/>
      <c r="AW2" s="12"/>
      <c r="AX2" s="12"/>
      <c r="AY2" s="12"/>
      <c r="AZ2" s="12"/>
      <c r="BA2" s="12"/>
    </row>
    <row r="3" spans="1:57" s="4" customFormat="1" ht="29.25" hidden="1" customHeight="1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1"/>
      <c r="AJ3" s="121"/>
      <c r="AK3" s="121"/>
      <c r="AL3" s="121"/>
      <c r="AM3" s="121"/>
      <c r="AN3" s="121"/>
      <c r="AO3" s="121"/>
      <c r="AP3" s="121"/>
      <c r="AQ3" s="121"/>
      <c r="AR3" s="121"/>
      <c r="AS3" s="121"/>
      <c r="AT3" s="121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</row>
    <row r="4" spans="1:57" s="54" customFormat="1" ht="1.5" customHeight="1" x14ac:dyDescent="0.25">
      <c r="A4" s="54" t="s">
        <v>301</v>
      </c>
    </row>
    <row r="5" spans="1:57" ht="15" customHeight="1" x14ac:dyDescent="0.25">
      <c r="A5" s="115" t="s">
        <v>130</v>
      </c>
      <c r="B5" s="115"/>
      <c r="C5" s="122"/>
      <c r="D5" s="123" t="s">
        <v>2</v>
      </c>
      <c r="E5" s="124"/>
      <c r="F5" s="124"/>
      <c r="G5" s="125"/>
      <c r="H5" s="126" t="s">
        <v>396</v>
      </c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8"/>
      <c r="BC5" s="129" t="s">
        <v>304</v>
      </c>
    </row>
    <row r="6" spans="1:57" ht="111" customHeight="1" x14ac:dyDescent="0.25">
      <c r="A6" s="131"/>
      <c r="B6" s="131"/>
      <c r="C6" s="132"/>
      <c r="D6" s="133"/>
      <c r="E6" s="134"/>
      <c r="F6" s="134"/>
      <c r="G6" s="135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</row>
    <row r="7" spans="1:57" ht="23.25" customHeight="1" x14ac:dyDescent="0.25">
      <c r="A7" s="113" t="s">
        <v>1</v>
      </c>
      <c r="B7" s="124"/>
      <c r="C7" s="125"/>
      <c r="D7" s="90" t="s">
        <v>0</v>
      </c>
      <c r="E7" s="90"/>
      <c r="F7" s="90"/>
      <c r="G7" s="90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 t="e">
        <f>AVERAGE(H7:AM7)</f>
        <v>#DIV/0!</v>
      </c>
    </row>
    <row r="8" spans="1:57" ht="15" customHeight="1" x14ac:dyDescent="0.25">
      <c r="A8" s="136"/>
      <c r="B8" s="136"/>
      <c r="C8" s="137"/>
      <c r="D8" s="91" t="s">
        <v>3</v>
      </c>
      <c r="E8" s="92"/>
      <c r="F8" s="92"/>
      <c r="G8" s="93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 t="e">
        <f t="shared" ref="BC8:BC22" si="0">AVERAGE(H9:AM9)</f>
        <v>#DIV/0!</v>
      </c>
    </row>
    <row r="9" spans="1:57" x14ac:dyDescent="0.25">
      <c r="A9" s="136"/>
      <c r="B9" s="136"/>
      <c r="C9" s="137"/>
      <c r="D9" s="94" t="s">
        <v>4</v>
      </c>
      <c r="E9" s="95"/>
      <c r="F9" s="95"/>
      <c r="G9" s="96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 t="e">
        <f t="shared" si="0"/>
        <v>#DIV/0!</v>
      </c>
    </row>
    <row r="10" spans="1:57" x14ac:dyDescent="0.25">
      <c r="A10" s="136"/>
      <c r="B10" s="136"/>
      <c r="C10" s="137"/>
      <c r="D10" s="94" t="s">
        <v>5</v>
      </c>
      <c r="E10" s="95"/>
      <c r="F10" s="95"/>
      <c r="G10" s="96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 t="e">
        <f t="shared" si="0"/>
        <v>#DIV/0!</v>
      </c>
    </row>
    <row r="11" spans="1:57" x14ac:dyDescent="0.25">
      <c r="A11" s="136"/>
      <c r="B11" s="136"/>
      <c r="C11" s="137"/>
      <c r="D11" s="94" t="s">
        <v>6</v>
      </c>
      <c r="E11" s="95"/>
      <c r="F11" s="95"/>
      <c r="G11" s="96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 t="e">
        <f t="shared" si="0"/>
        <v>#DIV/0!</v>
      </c>
    </row>
    <row r="12" spans="1:57" x14ac:dyDescent="0.25">
      <c r="A12" s="136"/>
      <c r="B12" s="136"/>
      <c r="C12" s="137"/>
      <c r="D12" s="94" t="s">
        <v>7</v>
      </c>
      <c r="E12" s="95"/>
      <c r="F12" s="95"/>
      <c r="G12" s="96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 t="e">
        <f t="shared" si="0"/>
        <v>#DIV/0!</v>
      </c>
    </row>
    <row r="13" spans="1:57" x14ac:dyDescent="0.25">
      <c r="A13" s="136"/>
      <c r="B13" s="136"/>
      <c r="C13" s="137"/>
      <c r="D13" s="94" t="s">
        <v>8</v>
      </c>
      <c r="E13" s="95"/>
      <c r="F13" s="95"/>
      <c r="G13" s="96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 t="e">
        <f t="shared" si="0"/>
        <v>#DIV/0!</v>
      </c>
    </row>
    <row r="14" spans="1:57" x14ac:dyDescent="0.25">
      <c r="A14" s="136"/>
      <c r="B14" s="136"/>
      <c r="C14" s="137"/>
      <c r="D14" s="94" t="s">
        <v>9</v>
      </c>
      <c r="E14" s="95"/>
      <c r="F14" s="95"/>
      <c r="G14" s="96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 t="e">
        <f t="shared" si="0"/>
        <v>#DIV/0!</v>
      </c>
    </row>
    <row r="15" spans="1:57" ht="37.5" customHeight="1" x14ac:dyDescent="0.25">
      <c r="A15" s="136"/>
      <c r="B15" s="136"/>
      <c r="C15" s="137"/>
      <c r="D15" s="94" t="s">
        <v>10</v>
      </c>
      <c r="E15" s="95"/>
      <c r="F15" s="95"/>
      <c r="G15" s="96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 t="e">
        <f t="shared" si="0"/>
        <v>#DIV/0!</v>
      </c>
    </row>
    <row r="16" spans="1:57" x14ac:dyDescent="0.25">
      <c r="A16" s="136"/>
      <c r="B16" s="136"/>
      <c r="C16" s="137"/>
      <c r="D16" s="94" t="s">
        <v>11</v>
      </c>
      <c r="E16" s="95"/>
      <c r="F16" s="95"/>
      <c r="G16" s="96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 t="e">
        <f t="shared" si="0"/>
        <v>#DIV/0!</v>
      </c>
    </row>
    <row r="17" spans="1:60" ht="29.25" customHeight="1" x14ac:dyDescent="0.25">
      <c r="A17" s="136"/>
      <c r="B17" s="136"/>
      <c r="C17" s="137"/>
      <c r="D17" s="94" t="s">
        <v>12</v>
      </c>
      <c r="E17" s="95"/>
      <c r="F17" s="95"/>
      <c r="G17" s="96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 t="e">
        <f t="shared" si="0"/>
        <v>#DIV/0!</v>
      </c>
      <c r="BF17" s="6">
        <v>1</v>
      </c>
      <c r="BG17" s="6">
        <f>COUNTIF(H7:BB21,1)</f>
        <v>0</v>
      </c>
      <c r="BH17" s="7" t="e">
        <f>BG17/BG20</f>
        <v>#DIV/0!</v>
      </c>
    </row>
    <row r="18" spans="1:60" ht="27.75" customHeight="1" x14ac:dyDescent="0.25">
      <c r="A18" s="136"/>
      <c r="B18" s="136"/>
      <c r="C18" s="137"/>
      <c r="D18" s="94" t="s">
        <v>13</v>
      </c>
      <c r="E18" s="95"/>
      <c r="F18" s="95"/>
      <c r="G18" s="96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 t="e">
        <f t="shared" si="0"/>
        <v>#DIV/0!</v>
      </c>
      <c r="BF18" s="6">
        <v>2</v>
      </c>
      <c r="BG18" s="6">
        <f>COUNTIF(H7:BB21,2)</f>
        <v>0</v>
      </c>
      <c r="BH18" s="7" t="e">
        <f>BG18/BG20</f>
        <v>#DIV/0!</v>
      </c>
    </row>
    <row r="19" spans="1:60" ht="30.75" customHeight="1" x14ac:dyDescent="0.25">
      <c r="A19" s="136"/>
      <c r="B19" s="136"/>
      <c r="C19" s="137"/>
      <c r="D19" s="94" t="s">
        <v>14</v>
      </c>
      <c r="E19" s="95"/>
      <c r="F19" s="95"/>
      <c r="G19" s="96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 t="e">
        <f t="shared" si="0"/>
        <v>#DIV/0!</v>
      </c>
      <c r="BF19" s="6">
        <v>3</v>
      </c>
      <c r="BG19" s="6">
        <f>COUNTIF(H7:BB21,3)</f>
        <v>0</v>
      </c>
      <c r="BH19" s="7" t="e">
        <f>BG19/BG20</f>
        <v>#DIV/0!</v>
      </c>
    </row>
    <row r="20" spans="1:60" ht="29.25" customHeight="1" x14ac:dyDescent="0.25">
      <c r="A20" s="136"/>
      <c r="B20" s="136"/>
      <c r="C20" s="137"/>
      <c r="D20" s="94" t="s">
        <v>15</v>
      </c>
      <c r="E20" s="95"/>
      <c r="F20" s="95"/>
      <c r="G20" s="96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 t="e">
        <f t="shared" si="0"/>
        <v>#DIV/0!</v>
      </c>
      <c r="BF20" s="6"/>
      <c r="BG20" s="6">
        <f>SUM(BG17:BG19)</f>
        <v>0</v>
      </c>
      <c r="BH20" s="7" t="e">
        <f>SUM(BH17:BH19)</f>
        <v>#DIV/0!</v>
      </c>
    </row>
    <row r="21" spans="1:60" ht="32.25" customHeight="1" x14ac:dyDescent="0.25">
      <c r="A21" s="134"/>
      <c r="B21" s="134"/>
      <c r="C21" s="135"/>
      <c r="D21" s="94" t="s">
        <v>16</v>
      </c>
      <c r="E21" s="95"/>
      <c r="F21" s="95"/>
      <c r="G21" s="96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 t="e">
        <f t="shared" si="0"/>
        <v>#DIV/0!</v>
      </c>
    </row>
    <row r="22" spans="1:60" ht="24" customHeight="1" x14ac:dyDescent="0.25">
      <c r="A22" s="114" t="s">
        <v>303</v>
      </c>
      <c r="B22" s="111"/>
      <c r="C22" s="112"/>
      <c r="D22" s="97"/>
      <c r="E22" s="97"/>
      <c r="F22" s="97"/>
      <c r="G22" s="97"/>
      <c r="H22" s="129" t="e">
        <f>+AVERAGE(H7:H21)</f>
        <v>#DIV/0!</v>
      </c>
      <c r="I22" s="129" t="e">
        <f t="shared" ref="I22:BB22" si="1">+AVERAGE(I7:I21)</f>
        <v>#DIV/0!</v>
      </c>
      <c r="J22" s="129" t="e">
        <f t="shared" si="1"/>
        <v>#DIV/0!</v>
      </c>
      <c r="K22" s="129" t="e">
        <f t="shared" si="1"/>
        <v>#DIV/0!</v>
      </c>
      <c r="L22" s="129" t="e">
        <f t="shared" si="1"/>
        <v>#DIV/0!</v>
      </c>
      <c r="M22" s="129" t="e">
        <f t="shared" si="1"/>
        <v>#DIV/0!</v>
      </c>
      <c r="N22" s="129" t="e">
        <f t="shared" si="1"/>
        <v>#DIV/0!</v>
      </c>
      <c r="O22" s="129" t="e">
        <f t="shared" si="1"/>
        <v>#DIV/0!</v>
      </c>
      <c r="P22" s="129" t="e">
        <f t="shared" si="1"/>
        <v>#DIV/0!</v>
      </c>
      <c r="Q22" s="129" t="e">
        <f t="shared" si="1"/>
        <v>#DIV/0!</v>
      </c>
      <c r="R22" s="129" t="e">
        <f t="shared" si="1"/>
        <v>#DIV/0!</v>
      </c>
      <c r="S22" s="129" t="e">
        <f t="shared" si="1"/>
        <v>#DIV/0!</v>
      </c>
      <c r="T22" s="129" t="e">
        <f t="shared" si="1"/>
        <v>#DIV/0!</v>
      </c>
      <c r="U22" s="129" t="e">
        <f t="shared" si="1"/>
        <v>#DIV/0!</v>
      </c>
      <c r="V22" s="129" t="e">
        <f t="shared" si="1"/>
        <v>#DIV/0!</v>
      </c>
      <c r="W22" s="129" t="e">
        <f t="shared" si="1"/>
        <v>#DIV/0!</v>
      </c>
      <c r="X22" s="129" t="e">
        <f t="shared" si="1"/>
        <v>#DIV/0!</v>
      </c>
      <c r="Y22" s="129" t="e">
        <f t="shared" si="1"/>
        <v>#DIV/0!</v>
      </c>
      <c r="Z22" s="129" t="e">
        <f t="shared" si="1"/>
        <v>#DIV/0!</v>
      </c>
      <c r="AA22" s="129" t="e">
        <f t="shared" si="1"/>
        <v>#DIV/0!</v>
      </c>
      <c r="AB22" s="129" t="e">
        <f t="shared" si="1"/>
        <v>#DIV/0!</v>
      </c>
      <c r="AC22" s="129" t="e">
        <f t="shared" si="1"/>
        <v>#DIV/0!</v>
      </c>
      <c r="AD22" s="129" t="e">
        <f t="shared" si="1"/>
        <v>#DIV/0!</v>
      </c>
      <c r="AE22" s="129" t="e">
        <f t="shared" si="1"/>
        <v>#DIV/0!</v>
      </c>
      <c r="AF22" s="129" t="e">
        <f t="shared" si="1"/>
        <v>#DIV/0!</v>
      </c>
      <c r="AG22" s="129" t="e">
        <f t="shared" si="1"/>
        <v>#DIV/0!</v>
      </c>
      <c r="AH22" s="129" t="e">
        <f t="shared" si="1"/>
        <v>#DIV/0!</v>
      </c>
      <c r="AI22" s="129" t="e">
        <f t="shared" si="1"/>
        <v>#DIV/0!</v>
      </c>
      <c r="AJ22" s="129" t="e">
        <f t="shared" si="1"/>
        <v>#DIV/0!</v>
      </c>
      <c r="AK22" s="129" t="e">
        <f t="shared" si="1"/>
        <v>#DIV/0!</v>
      </c>
      <c r="AL22" s="129" t="e">
        <f t="shared" si="1"/>
        <v>#DIV/0!</v>
      </c>
      <c r="AM22" s="129" t="e">
        <f t="shared" si="1"/>
        <v>#DIV/0!</v>
      </c>
      <c r="AN22" s="129" t="e">
        <f t="shared" si="1"/>
        <v>#DIV/0!</v>
      </c>
      <c r="AO22" s="129" t="e">
        <f t="shared" si="1"/>
        <v>#DIV/0!</v>
      </c>
      <c r="AP22" s="129" t="e">
        <f t="shared" si="1"/>
        <v>#DIV/0!</v>
      </c>
      <c r="AQ22" s="129" t="e">
        <f t="shared" si="1"/>
        <v>#DIV/0!</v>
      </c>
      <c r="AR22" s="129" t="e">
        <f t="shared" si="1"/>
        <v>#DIV/0!</v>
      </c>
      <c r="AS22" s="129" t="e">
        <f t="shared" si="1"/>
        <v>#DIV/0!</v>
      </c>
      <c r="AT22" s="129" t="e">
        <f t="shared" si="1"/>
        <v>#DIV/0!</v>
      </c>
      <c r="AU22" s="129" t="e">
        <f t="shared" si="1"/>
        <v>#DIV/0!</v>
      </c>
      <c r="AV22" s="129" t="e">
        <f t="shared" si="1"/>
        <v>#DIV/0!</v>
      </c>
      <c r="AW22" s="129" t="e">
        <f t="shared" si="1"/>
        <v>#DIV/0!</v>
      </c>
      <c r="AX22" s="129" t="e">
        <f t="shared" si="1"/>
        <v>#DIV/0!</v>
      </c>
      <c r="AY22" s="129" t="e">
        <f t="shared" si="1"/>
        <v>#DIV/0!</v>
      </c>
      <c r="AZ22" s="129" t="e">
        <f t="shared" si="1"/>
        <v>#DIV/0!</v>
      </c>
      <c r="BA22" s="129" t="e">
        <f t="shared" si="1"/>
        <v>#DIV/0!</v>
      </c>
      <c r="BB22" s="129" t="e">
        <f t="shared" si="1"/>
        <v>#DIV/0!</v>
      </c>
      <c r="BC22" s="129" t="e">
        <f t="shared" si="0"/>
        <v>#DIV/0!</v>
      </c>
    </row>
    <row r="23" spans="1:60" ht="33.75" customHeight="1" x14ac:dyDescent="0.25">
      <c r="A23" s="115" t="s">
        <v>18</v>
      </c>
      <c r="B23" s="138"/>
      <c r="C23" s="139"/>
      <c r="D23" s="98" t="s">
        <v>19</v>
      </c>
      <c r="E23" s="98"/>
      <c r="F23" s="98"/>
      <c r="G23" s="98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 t="e">
        <f t="shared" ref="BC23:BC54" si="2">AVERAGE(H23:AM23)</f>
        <v>#DIV/0!</v>
      </c>
    </row>
    <row r="24" spans="1:60" ht="30.75" customHeight="1" x14ac:dyDescent="0.25">
      <c r="A24" s="140"/>
      <c r="B24" s="140"/>
      <c r="C24" s="141"/>
      <c r="D24" s="99" t="s">
        <v>20</v>
      </c>
      <c r="E24" s="99"/>
      <c r="F24" s="99"/>
      <c r="G24" s="100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 t="e">
        <f t="shared" si="2"/>
        <v>#DIV/0!</v>
      </c>
    </row>
    <row r="25" spans="1:60" ht="36" customHeight="1" x14ac:dyDescent="0.25">
      <c r="A25" s="140"/>
      <c r="B25" s="140"/>
      <c r="C25" s="141"/>
      <c r="D25" s="98" t="s">
        <v>21</v>
      </c>
      <c r="E25" s="98"/>
      <c r="F25" s="98"/>
      <c r="G25" s="101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 t="e">
        <f t="shared" si="2"/>
        <v>#DIV/0!</v>
      </c>
    </row>
    <row r="26" spans="1:60" ht="35.25" customHeight="1" x14ac:dyDescent="0.25">
      <c r="A26" s="140"/>
      <c r="B26" s="140"/>
      <c r="C26" s="141"/>
      <c r="D26" s="98" t="s">
        <v>22</v>
      </c>
      <c r="E26" s="98"/>
      <c r="F26" s="98"/>
      <c r="G26" s="101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 t="e">
        <f t="shared" si="2"/>
        <v>#DIV/0!</v>
      </c>
    </row>
    <row r="27" spans="1:60" ht="36.75" customHeight="1" x14ac:dyDescent="0.25">
      <c r="A27" s="140"/>
      <c r="B27" s="140"/>
      <c r="C27" s="141"/>
      <c r="D27" s="98" t="s">
        <v>23</v>
      </c>
      <c r="E27" s="98"/>
      <c r="F27" s="98"/>
      <c r="G27" s="101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 t="e">
        <f t="shared" si="2"/>
        <v>#DIV/0!</v>
      </c>
      <c r="BF27" s="6">
        <v>1</v>
      </c>
      <c r="BG27" s="6">
        <f>COUNTIF(H23:BB44,1)</f>
        <v>0</v>
      </c>
      <c r="BH27" s="7" t="e">
        <f>BG27/BG30</f>
        <v>#DIV/0!</v>
      </c>
    </row>
    <row r="28" spans="1:60" ht="36.75" customHeight="1" x14ac:dyDescent="0.25">
      <c r="A28" s="140"/>
      <c r="B28" s="140"/>
      <c r="C28" s="141"/>
      <c r="D28" s="98" t="s">
        <v>24</v>
      </c>
      <c r="E28" s="98"/>
      <c r="F28" s="98"/>
      <c r="G28" s="101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 t="e">
        <f t="shared" si="2"/>
        <v>#DIV/0!</v>
      </c>
      <c r="BF28" s="6">
        <v>2</v>
      </c>
      <c r="BG28" s="6">
        <f>COUNTIF(H23:BB44,2)</f>
        <v>0</v>
      </c>
      <c r="BH28" s="7" t="e">
        <f>BG28/BG30</f>
        <v>#DIV/0!</v>
      </c>
    </row>
    <row r="29" spans="1:60" ht="38.25" customHeight="1" x14ac:dyDescent="0.25">
      <c r="A29" s="140"/>
      <c r="B29" s="140"/>
      <c r="C29" s="141"/>
      <c r="D29" s="98" t="s">
        <v>25</v>
      </c>
      <c r="E29" s="98"/>
      <c r="F29" s="98"/>
      <c r="G29" s="101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 t="e">
        <f t="shared" si="2"/>
        <v>#DIV/0!</v>
      </c>
      <c r="BF29" s="6">
        <v>3</v>
      </c>
      <c r="BG29" s="6">
        <f>COUNTIF(H23:BB44,3)</f>
        <v>0</v>
      </c>
      <c r="BH29" s="7" t="e">
        <f>BG29/BG30</f>
        <v>#DIV/0!</v>
      </c>
    </row>
    <row r="30" spans="1:60" ht="32.25" customHeight="1" x14ac:dyDescent="0.25">
      <c r="A30" s="140"/>
      <c r="B30" s="140"/>
      <c r="C30" s="141"/>
      <c r="D30" s="98" t="s">
        <v>26</v>
      </c>
      <c r="E30" s="98"/>
      <c r="F30" s="98"/>
      <c r="G30" s="101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 t="e">
        <f t="shared" si="2"/>
        <v>#DIV/0!</v>
      </c>
      <c r="BF30" s="6"/>
      <c r="BG30" s="6">
        <f>SUM(BG27:BG29)</f>
        <v>0</v>
      </c>
      <c r="BH30" s="7" t="e">
        <f>SUM(BH27:BH29)</f>
        <v>#DIV/0!</v>
      </c>
    </row>
    <row r="31" spans="1:60" ht="45" customHeight="1" x14ac:dyDescent="0.25">
      <c r="A31" s="140"/>
      <c r="B31" s="140"/>
      <c r="C31" s="141"/>
      <c r="D31" s="98" t="s">
        <v>27</v>
      </c>
      <c r="E31" s="98"/>
      <c r="F31" s="98"/>
      <c r="G31" s="101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 t="e">
        <f t="shared" si="2"/>
        <v>#DIV/0!</v>
      </c>
    </row>
    <row r="32" spans="1:60" ht="29.25" customHeight="1" x14ac:dyDescent="0.25">
      <c r="A32" s="140"/>
      <c r="B32" s="140"/>
      <c r="C32" s="141"/>
      <c r="D32" s="98" t="s">
        <v>28</v>
      </c>
      <c r="E32" s="98"/>
      <c r="F32" s="98"/>
      <c r="G32" s="101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 t="e">
        <f t="shared" si="2"/>
        <v>#DIV/0!</v>
      </c>
    </row>
    <row r="33" spans="1:55" ht="33.75" customHeight="1" x14ac:dyDescent="0.25">
      <c r="A33" s="140"/>
      <c r="B33" s="140"/>
      <c r="C33" s="141"/>
      <c r="D33" s="98" t="s">
        <v>29</v>
      </c>
      <c r="E33" s="98"/>
      <c r="F33" s="98"/>
      <c r="G33" s="101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 t="e">
        <f t="shared" si="2"/>
        <v>#DIV/0!</v>
      </c>
    </row>
    <row r="34" spans="1:55" ht="34.5" customHeight="1" x14ac:dyDescent="0.25">
      <c r="A34" s="140"/>
      <c r="B34" s="140"/>
      <c r="C34" s="141"/>
      <c r="D34" s="98" t="s">
        <v>30</v>
      </c>
      <c r="E34" s="98"/>
      <c r="F34" s="98"/>
      <c r="G34" s="101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 t="e">
        <f t="shared" si="2"/>
        <v>#DIV/0!</v>
      </c>
    </row>
    <row r="35" spans="1:55" ht="34.5" customHeight="1" x14ac:dyDescent="0.25">
      <c r="A35" s="140"/>
      <c r="B35" s="140"/>
      <c r="C35" s="141"/>
      <c r="D35" s="98" t="s">
        <v>31</v>
      </c>
      <c r="E35" s="98"/>
      <c r="F35" s="98"/>
      <c r="G35" s="101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/>
      <c r="BB35" s="129"/>
      <c r="BC35" s="129" t="e">
        <f t="shared" si="2"/>
        <v>#DIV/0!</v>
      </c>
    </row>
    <row r="36" spans="1:55" ht="29.25" customHeight="1" x14ac:dyDescent="0.25">
      <c r="A36" s="140"/>
      <c r="B36" s="140"/>
      <c r="C36" s="141"/>
      <c r="D36" s="102" t="s">
        <v>32</v>
      </c>
      <c r="E36" s="103"/>
      <c r="F36" s="103"/>
      <c r="G36" s="104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 t="e">
        <f t="shared" si="2"/>
        <v>#DIV/0!</v>
      </c>
    </row>
    <row r="37" spans="1:55" ht="36.75" customHeight="1" x14ac:dyDescent="0.25">
      <c r="A37" s="140"/>
      <c r="B37" s="140"/>
      <c r="C37" s="141"/>
      <c r="D37" s="98" t="s">
        <v>33</v>
      </c>
      <c r="E37" s="98"/>
      <c r="F37" s="98"/>
      <c r="G37" s="101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 t="e">
        <f t="shared" si="2"/>
        <v>#DIV/0!</v>
      </c>
    </row>
    <row r="38" spans="1:55" ht="36" customHeight="1" x14ac:dyDescent="0.25">
      <c r="A38" s="140"/>
      <c r="B38" s="140"/>
      <c r="C38" s="141"/>
      <c r="D38" s="103" t="s">
        <v>34</v>
      </c>
      <c r="E38" s="103"/>
      <c r="F38" s="103"/>
      <c r="G38" s="104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/>
      <c r="BB38" s="129"/>
      <c r="BC38" s="129" t="e">
        <f t="shared" si="2"/>
        <v>#DIV/0!</v>
      </c>
    </row>
    <row r="39" spans="1:55" ht="23.25" customHeight="1" x14ac:dyDescent="0.25">
      <c r="A39" s="140"/>
      <c r="B39" s="140"/>
      <c r="C39" s="141"/>
      <c r="D39" s="98" t="s">
        <v>35</v>
      </c>
      <c r="E39" s="98"/>
      <c r="F39" s="98"/>
      <c r="G39" s="101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/>
      <c r="BB39" s="129"/>
      <c r="BC39" s="129" t="e">
        <f t="shared" si="2"/>
        <v>#DIV/0!</v>
      </c>
    </row>
    <row r="40" spans="1:55" ht="29.25" customHeight="1" x14ac:dyDescent="0.25">
      <c r="A40" s="140"/>
      <c r="B40" s="140"/>
      <c r="C40" s="141"/>
      <c r="D40" s="98" t="s">
        <v>36</v>
      </c>
      <c r="E40" s="98"/>
      <c r="F40" s="98"/>
      <c r="G40" s="101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/>
      <c r="BB40" s="129"/>
      <c r="BC40" s="129" t="e">
        <f t="shared" si="2"/>
        <v>#DIV/0!</v>
      </c>
    </row>
    <row r="41" spans="1:55" ht="21" customHeight="1" x14ac:dyDescent="0.25">
      <c r="A41" s="140"/>
      <c r="B41" s="140"/>
      <c r="C41" s="141"/>
      <c r="D41" s="98" t="s">
        <v>37</v>
      </c>
      <c r="E41" s="98"/>
      <c r="F41" s="98"/>
      <c r="G41" s="101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/>
      <c r="BB41" s="129"/>
      <c r="BC41" s="129" t="e">
        <f t="shared" si="2"/>
        <v>#DIV/0!</v>
      </c>
    </row>
    <row r="42" spans="1:55" ht="26.25" customHeight="1" x14ac:dyDescent="0.25">
      <c r="A42" s="140"/>
      <c r="B42" s="140"/>
      <c r="C42" s="141"/>
      <c r="D42" s="98" t="s">
        <v>38</v>
      </c>
      <c r="E42" s="98"/>
      <c r="F42" s="98"/>
      <c r="G42" s="101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/>
      <c r="BB42" s="129"/>
      <c r="BC42" s="129" t="e">
        <f t="shared" si="2"/>
        <v>#DIV/0!</v>
      </c>
    </row>
    <row r="43" spans="1:55" ht="32.25" customHeight="1" x14ac:dyDescent="0.25">
      <c r="A43" s="140"/>
      <c r="B43" s="140"/>
      <c r="C43" s="141"/>
      <c r="D43" s="102" t="s">
        <v>39</v>
      </c>
      <c r="E43" s="103"/>
      <c r="F43" s="103"/>
      <c r="G43" s="104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/>
      <c r="BB43" s="129"/>
      <c r="BC43" s="129" t="e">
        <f t="shared" si="2"/>
        <v>#DIV/0!</v>
      </c>
    </row>
    <row r="44" spans="1:55" ht="44.25" customHeight="1" x14ac:dyDescent="0.25">
      <c r="A44" s="142"/>
      <c r="B44" s="142"/>
      <c r="C44" s="143"/>
      <c r="D44" s="105" t="s">
        <v>40</v>
      </c>
      <c r="E44" s="106"/>
      <c r="F44" s="106"/>
      <c r="G44" s="100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/>
      <c r="BB44" s="129"/>
      <c r="BC44" s="129" t="e">
        <f t="shared" si="2"/>
        <v>#DIV/0!</v>
      </c>
    </row>
    <row r="45" spans="1:55" x14ac:dyDescent="0.25">
      <c r="A45" s="117" t="s">
        <v>17</v>
      </c>
      <c r="B45" s="144"/>
      <c r="C45" s="144"/>
      <c r="D45" s="107"/>
      <c r="E45" s="107"/>
      <c r="F45" s="107"/>
      <c r="G45" s="107"/>
      <c r="H45" s="129" t="e">
        <f>AVERAGE(H23:H44)</f>
        <v>#DIV/0!</v>
      </c>
      <c r="I45" s="129" t="e">
        <f t="shared" ref="I45:BB45" si="3">AVERAGE(I23:I44)</f>
        <v>#DIV/0!</v>
      </c>
      <c r="J45" s="129" t="e">
        <f t="shared" si="3"/>
        <v>#DIV/0!</v>
      </c>
      <c r="K45" s="129" t="e">
        <f t="shared" si="3"/>
        <v>#DIV/0!</v>
      </c>
      <c r="L45" s="129" t="e">
        <f t="shared" si="3"/>
        <v>#DIV/0!</v>
      </c>
      <c r="M45" s="129" t="e">
        <f t="shared" si="3"/>
        <v>#DIV/0!</v>
      </c>
      <c r="N45" s="129" t="e">
        <f t="shared" si="3"/>
        <v>#DIV/0!</v>
      </c>
      <c r="O45" s="129" t="e">
        <f t="shared" si="3"/>
        <v>#DIV/0!</v>
      </c>
      <c r="P45" s="129" t="e">
        <f t="shared" si="3"/>
        <v>#DIV/0!</v>
      </c>
      <c r="Q45" s="129" t="e">
        <f t="shared" si="3"/>
        <v>#DIV/0!</v>
      </c>
      <c r="R45" s="129" t="e">
        <f t="shared" si="3"/>
        <v>#DIV/0!</v>
      </c>
      <c r="S45" s="129" t="e">
        <f t="shared" si="3"/>
        <v>#DIV/0!</v>
      </c>
      <c r="T45" s="129" t="e">
        <f t="shared" si="3"/>
        <v>#DIV/0!</v>
      </c>
      <c r="U45" s="129" t="e">
        <f t="shared" si="3"/>
        <v>#DIV/0!</v>
      </c>
      <c r="V45" s="129" t="e">
        <f t="shared" si="3"/>
        <v>#DIV/0!</v>
      </c>
      <c r="W45" s="129" t="e">
        <f t="shared" si="3"/>
        <v>#DIV/0!</v>
      </c>
      <c r="X45" s="129" t="e">
        <f t="shared" si="3"/>
        <v>#DIV/0!</v>
      </c>
      <c r="Y45" s="129" t="e">
        <f t="shared" si="3"/>
        <v>#DIV/0!</v>
      </c>
      <c r="Z45" s="129" t="e">
        <f t="shared" si="3"/>
        <v>#DIV/0!</v>
      </c>
      <c r="AA45" s="129" t="e">
        <f t="shared" si="3"/>
        <v>#DIV/0!</v>
      </c>
      <c r="AB45" s="129" t="e">
        <f t="shared" si="3"/>
        <v>#DIV/0!</v>
      </c>
      <c r="AC45" s="129" t="e">
        <f t="shared" si="3"/>
        <v>#DIV/0!</v>
      </c>
      <c r="AD45" s="129" t="e">
        <f t="shared" si="3"/>
        <v>#DIV/0!</v>
      </c>
      <c r="AE45" s="129" t="e">
        <f t="shared" si="3"/>
        <v>#DIV/0!</v>
      </c>
      <c r="AF45" s="129" t="e">
        <f t="shared" si="3"/>
        <v>#DIV/0!</v>
      </c>
      <c r="AG45" s="129" t="e">
        <f t="shared" si="3"/>
        <v>#DIV/0!</v>
      </c>
      <c r="AH45" s="129" t="e">
        <f t="shared" si="3"/>
        <v>#DIV/0!</v>
      </c>
      <c r="AI45" s="129" t="e">
        <f t="shared" si="3"/>
        <v>#DIV/0!</v>
      </c>
      <c r="AJ45" s="129" t="e">
        <f t="shared" si="3"/>
        <v>#DIV/0!</v>
      </c>
      <c r="AK45" s="129" t="e">
        <f t="shared" si="3"/>
        <v>#DIV/0!</v>
      </c>
      <c r="AL45" s="129" t="e">
        <f t="shared" si="3"/>
        <v>#DIV/0!</v>
      </c>
      <c r="AM45" s="129" t="e">
        <f t="shared" si="3"/>
        <v>#DIV/0!</v>
      </c>
      <c r="AN45" s="129" t="e">
        <f t="shared" si="3"/>
        <v>#DIV/0!</v>
      </c>
      <c r="AO45" s="129" t="e">
        <f t="shared" si="3"/>
        <v>#DIV/0!</v>
      </c>
      <c r="AP45" s="129" t="e">
        <f t="shared" si="3"/>
        <v>#DIV/0!</v>
      </c>
      <c r="AQ45" s="129" t="e">
        <f t="shared" si="3"/>
        <v>#DIV/0!</v>
      </c>
      <c r="AR45" s="129" t="e">
        <f t="shared" si="3"/>
        <v>#DIV/0!</v>
      </c>
      <c r="AS45" s="129" t="e">
        <f t="shared" si="3"/>
        <v>#DIV/0!</v>
      </c>
      <c r="AT45" s="129" t="e">
        <f t="shared" si="3"/>
        <v>#DIV/0!</v>
      </c>
      <c r="AU45" s="129" t="e">
        <f t="shared" si="3"/>
        <v>#DIV/0!</v>
      </c>
      <c r="AV45" s="129" t="e">
        <f t="shared" si="3"/>
        <v>#DIV/0!</v>
      </c>
      <c r="AW45" s="129" t="e">
        <f t="shared" si="3"/>
        <v>#DIV/0!</v>
      </c>
      <c r="AX45" s="129" t="e">
        <f t="shared" si="3"/>
        <v>#DIV/0!</v>
      </c>
      <c r="AY45" s="129" t="e">
        <f t="shared" si="3"/>
        <v>#DIV/0!</v>
      </c>
      <c r="AZ45" s="129" t="e">
        <f t="shared" si="3"/>
        <v>#DIV/0!</v>
      </c>
      <c r="BA45" s="129" t="e">
        <f t="shared" si="3"/>
        <v>#DIV/0!</v>
      </c>
      <c r="BB45" s="129" t="e">
        <f t="shared" si="3"/>
        <v>#DIV/0!</v>
      </c>
      <c r="BC45" s="129" t="e">
        <f t="shared" si="2"/>
        <v>#DIV/0!</v>
      </c>
    </row>
    <row r="46" spans="1:55" ht="25.5" customHeight="1" x14ac:dyDescent="0.25">
      <c r="A46" s="118" t="s">
        <v>41</v>
      </c>
      <c r="B46" s="138"/>
      <c r="C46" s="139"/>
      <c r="D46" s="99" t="s">
        <v>42</v>
      </c>
      <c r="E46" s="106"/>
      <c r="F46" s="106"/>
      <c r="G46" s="100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/>
      <c r="BB46" s="129"/>
      <c r="BC46" s="129" t="e">
        <f t="shared" si="2"/>
        <v>#DIV/0!</v>
      </c>
    </row>
    <row r="47" spans="1:55" ht="39" customHeight="1" x14ac:dyDescent="0.25">
      <c r="A47" s="145"/>
      <c r="B47" s="140"/>
      <c r="C47" s="141"/>
      <c r="D47" s="104" t="s">
        <v>43</v>
      </c>
      <c r="E47" s="108"/>
      <c r="F47" s="108"/>
      <c r="G47" s="108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/>
      <c r="BB47" s="129"/>
      <c r="BC47" s="129" t="e">
        <f t="shared" si="2"/>
        <v>#DIV/0!</v>
      </c>
    </row>
    <row r="48" spans="1:55" ht="27" customHeight="1" x14ac:dyDescent="0.25">
      <c r="A48" s="145"/>
      <c r="B48" s="140"/>
      <c r="C48" s="141"/>
      <c r="D48" s="104" t="s">
        <v>44</v>
      </c>
      <c r="E48" s="108"/>
      <c r="F48" s="108"/>
      <c r="G48" s="108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/>
      <c r="BB48" s="129"/>
      <c r="BC48" s="129" t="e">
        <f t="shared" si="2"/>
        <v>#DIV/0!</v>
      </c>
    </row>
    <row r="49" spans="1:60" ht="37.5" customHeight="1" x14ac:dyDescent="0.25">
      <c r="A49" s="145"/>
      <c r="B49" s="140"/>
      <c r="C49" s="141"/>
      <c r="D49" s="104" t="s">
        <v>45</v>
      </c>
      <c r="E49" s="108"/>
      <c r="F49" s="108"/>
      <c r="G49" s="10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/>
      <c r="BB49" s="129"/>
      <c r="BC49" s="129" t="e">
        <f t="shared" si="2"/>
        <v>#DIV/0!</v>
      </c>
    </row>
    <row r="50" spans="1:60" ht="27.75" customHeight="1" x14ac:dyDescent="0.25">
      <c r="A50" s="145"/>
      <c r="B50" s="140"/>
      <c r="C50" s="141"/>
      <c r="D50" s="104" t="s">
        <v>46</v>
      </c>
      <c r="E50" s="108"/>
      <c r="F50" s="108"/>
      <c r="G50" s="10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/>
      <c r="BB50" s="129"/>
      <c r="BC50" s="129" t="e">
        <f t="shared" si="2"/>
        <v>#DIV/0!</v>
      </c>
    </row>
    <row r="51" spans="1:60" ht="21" customHeight="1" x14ac:dyDescent="0.25">
      <c r="A51" s="145"/>
      <c r="B51" s="140"/>
      <c r="C51" s="141"/>
      <c r="D51" s="104" t="s">
        <v>47</v>
      </c>
      <c r="E51" s="108"/>
      <c r="F51" s="108"/>
      <c r="G51" s="10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/>
      <c r="BB51" s="129"/>
      <c r="BC51" s="129" t="e">
        <f t="shared" si="2"/>
        <v>#DIV/0!</v>
      </c>
    </row>
    <row r="52" spans="1:60" ht="36" customHeight="1" x14ac:dyDescent="0.25">
      <c r="A52" s="145"/>
      <c r="B52" s="140"/>
      <c r="C52" s="141"/>
      <c r="D52" s="104" t="s">
        <v>48</v>
      </c>
      <c r="E52" s="108"/>
      <c r="F52" s="108"/>
      <c r="G52" s="10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/>
      <c r="BB52" s="129"/>
      <c r="BC52" s="129" t="e">
        <f t="shared" si="2"/>
        <v>#DIV/0!</v>
      </c>
      <c r="BF52" s="6">
        <v>1</v>
      </c>
      <c r="BG52" s="6">
        <f>COUNTIF(H46:BB65,1)</f>
        <v>0</v>
      </c>
      <c r="BH52" s="7" t="e">
        <f>BG52/BG55</f>
        <v>#DIV/0!</v>
      </c>
    </row>
    <row r="53" spans="1:60" ht="28.5" customHeight="1" x14ac:dyDescent="0.25">
      <c r="A53" s="145"/>
      <c r="B53" s="140"/>
      <c r="C53" s="141"/>
      <c r="D53" s="104" t="s">
        <v>49</v>
      </c>
      <c r="E53" s="108"/>
      <c r="F53" s="108"/>
      <c r="G53" s="108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29"/>
      <c r="AA53" s="129"/>
      <c r="AB53" s="129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29"/>
      <c r="AX53" s="129"/>
      <c r="AY53" s="129"/>
      <c r="AZ53" s="129"/>
      <c r="BA53" s="129"/>
      <c r="BB53" s="129"/>
      <c r="BC53" s="129" t="e">
        <f t="shared" si="2"/>
        <v>#DIV/0!</v>
      </c>
      <c r="BF53" s="6">
        <v>2</v>
      </c>
      <c r="BG53" s="6">
        <f>COUNTIF(H46:BB65,2)</f>
        <v>0</v>
      </c>
      <c r="BH53" s="7" t="e">
        <f>BG53/BG55</f>
        <v>#DIV/0!</v>
      </c>
    </row>
    <row r="54" spans="1:60" ht="27" customHeight="1" x14ac:dyDescent="0.25">
      <c r="A54" s="145"/>
      <c r="B54" s="140"/>
      <c r="C54" s="141"/>
      <c r="D54" s="104" t="s">
        <v>50</v>
      </c>
      <c r="E54" s="108"/>
      <c r="F54" s="108"/>
      <c r="G54" s="108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/>
      <c r="BB54" s="129"/>
      <c r="BC54" s="129" t="e">
        <f t="shared" si="2"/>
        <v>#DIV/0!</v>
      </c>
      <c r="BF54" s="6">
        <v>3</v>
      </c>
      <c r="BG54" s="6">
        <f>COUNTIF(H46:BB65,3)</f>
        <v>0</v>
      </c>
      <c r="BH54" s="7" t="e">
        <f>BG54/BG55</f>
        <v>#DIV/0!</v>
      </c>
    </row>
    <row r="55" spans="1:60" ht="30.75" customHeight="1" x14ac:dyDescent="0.25">
      <c r="A55" s="145"/>
      <c r="B55" s="140"/>
      <c r="C55" s="141"/>
      <c r="D55" s="104" t="s">
        <v>51</v>
      </c>
      <c r="E55" s="108"/>
      <c r="F55" s="108"/>
      <c r="G55" s="108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/>
      <c r="BB55" s="129"/>
      <c r="BC55" s="129" t="e">
        <f t="shared" ref="BC55:BC91" si="4">AVERAGE(H55:AM55)</f>
        <v>#DIV/0!</v>
      </c>
      <c r="BF55" s="6"/>
      <c r="BG55" s="6">
        <f>SUM(BG52:BG54)</f>
        <v>0</v>
      </c>
      <c r="BH55" s="7" t="e">
        <f>SUM(BH52:BH54)</f>
        <v>#DIV/0!</v>
      </c>
    </row>
    <row r="56" spans="1:60" ht="30.75" customHeight="1" x14ac:dyDescent="0.25">
      <c r="A56" s="145"/>
      <c r="B56" s="140"/>
      <c r="C56" s="141"/>
      <c r="D56" s="104" t="s">
        <v>52</v>
      </c>
      <c r="E56" s="108"/>
      <c r="F56" s="108"/>
      <c r="G56" s="108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129"/>
      <c r="BC56" s="129" t="e">
        <f t="shared" si="4"/>
        <v>#DIV/0!</v>
      </c>
    </row>
    <row r="57" spans="1:60" ht="45" customHeight="1" x14ac:dyDescent="0.25">
      <c r="A57" s="145"/>
      <c r="B57" s="140"/>
      <c r="C57" s="141"/>
      <c r="D57" s="104" t="s">
        <v>53</v>
      </c>
      <c r="E57" s="108"/>
      <c r="F57" s="108"/>
      <c r="G57" s="108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/>
      <c r="BB57" s="129"/>
      <c r="BC57" s="129" t="e">
        <f t="shared" si="4"/>
        <v>#DIV/0!</v>
      </c>
    </row>
    <row r="58" spans="1:60" ht="32.25" customHeight="1" x14ac:dyDescent="0.25">
      <c r="A58" s="145"/>
      <c r="B58" s="140"/>
      <c r="C58" s="141"/>
      <c r="D58" s="104" t="s">
        <v>54</v>
      </c>
      <c r="E58" s="108"/>
      <c r="F58" s="108"/>
      <c r="G58" s="108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/>
      <c r="BB58" s="129"/>
      <c r="BC58" s="129" t="e">
        <f t="shared" si="4"/>
        <v>#DIV/0!</v>
      </c>
    </row>
    <row r="59" spans="1:60" ht="33.75" customHeight="1" x14ac:dyDescent="0.25">
      <c r="A59" s="145"/>
      <c r="B59" s="140"/>
      <c r="C59" s="141"/>
      <c r="D59" s="104" t="s">
        <v>55</v>
      </c>
      <c r="E59" s="108"/>
      <c r="F59" s="108"/>
      <c r="G59" s="108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/>
      <c r="BB59" s="129"/>
      <c r="BC59" s="129" t="e">
        <f t="shared" si="4"/>
        <v>#DIV/0!</v>
      </c>
    </row>
    <row r="60" spans="1:60" ht="49.5" customHeight="1" x14ac:dyDescent="0.25">
      <c r="A60" s="145"/>
      <c r="B60" s="140"/>
      <c r="C60" s="141"/>
      <c r="D60" s="104" t="s">
        <v>56</v>
      </c>
      <c r="E60" s="108"/>
      <c r="F60" s="108"/>
      <c r="G60" s="108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/>
      <c r="BB60" s="129"/>
      <c r="BC60" s="129" t="e">
        <f t="shared" si="4"/>
        <v>#DIV/0!</v>
      </c>
    </row>
    <row r="61" spans="1:60" ht="36.75" customHeight="1" x14ac:dyDescent="0.25">
      <c r="A61" s="145"/>
      <c r="B61" s="140"/>
      <c r="C61" s="141"/>
      <c r="D61" s="108" t="s">
        <v>57</v>
      </c>
      <c r="E61" s="108"/>
      <c r="F61" s="108"/>
      <c r="G61" s="108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/>
      <c r="BB61" s="129"/>
      <c r="BC61" s="129" t="e">
        <f t="shared" si="4"/>
        <v>#DIV/0!</v>
      </c>
    </row>
    <row r="62" spans="1:60" ht="45" customHeight="1" x14ac:dyDescent="0.25">
      <c r="A62" s="145"/>
      <c r="B62" s="140"/>
      <c r="C62" s="141"/>
      <c r="D62" s="108" t="s">
        <v>58</v>
      </c>
      <c r="E62" s="108"/>
      <c r="F62" s="108"/>
      <c r="G62" s="108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/>
      <c r="BB62" s="129"/>
      <c r="BC62" s="129" t="e">
        <f t="shared" si="4"/>
        <v>#DIV/0!</v>
      </c>
    </row>
    <row r="63" spans="1:60" ht="33.75" customHeight="1" x14ac:dyDescent="0.25">
      <c r="A63" s="145"/>
      <c r="B63" s="140"/>
      <c r="C63" s="141"/>
      <c r="D63" s="108" t="s">
        <v>59</v>
      </c>
      <c r="E63" s="108"/>
      <c r="F63" s="108"/>
      <c r="G63" s="108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/>
      <c r="BB63" s="129"/>
      <c r="BC63" s="129" t="e">
        <f t="shared" si="4"/>
        <v>#DIV/0!</v>
      </c>
    </row>
    <row r="64" spans="1:60" ht="30.75" customHeight="1" x14ac:dyDescent="0.25">
      <c r="A64" s="145"/>
      <c r="B64" s="140"/>
      <c r="C64" s="141"/>
      <c r="D64" s="108" t="s">
        <v>60</v>
      </c>
      <c r="E64" s="108"/>
      <c r="F64" s="108"/>
      <c r="G64" s="108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/>
      <c r="BB64" s="129"/>
      <c r="BC64" s="129" t="e">
        <f t="shared" si="4"/>
        <v>#DIV/0!</v>
      </c>
    </row>
    <row r="65" spans="1:60" ht="27.75" customHeight="1" x14ac:dyDescent="0.25">
      <c r="A65" s="146"/>
      <c r="B65" s="142"/>
      <c r="C65" s="143"/>
      <c r="D65" s="108" t="s">
        <v>61</v>
      </c>
      <c r="E65" s="108"/>
      <c r="F65" s="108"/>
      <c r="G65" s="108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/>
      <c r="BB65" s="129"/>
      <c r="BC65" s="129" t="e">
        <f t="shared" si="4"/>
        <v>#DIV/0!</v>
      </c>
    </row>
    <row r="66" spans="1:60" x14ac:dyDescent="0.25">
      <c r="A66" s="117" t="s">
        <v>17</v>
      </c>
      <c r="B66" s="144"/>
      <c r="C66" s="144"/>
      <c r="D66" s="107"/>
      <c r="E66" s="107"/>
      <c r="F66" s="107"/>
      <c r="G66" s="107"/>
      <c r="H66" s="129" t="e">
        <f>AVERAGE(H46:H65)</f>
        <v>#DIV/0!</v>
      </c>
      <c r="I66" s="129" t="e">
        <f t="shared" ref="I66:BB66" si="5">AVERAGE(I46:I65)</f>
        <v>#DIV/0!</v>
      </c>
      <c r="J66" s="129" t="e">
        <f t="shared" si="5"/>
        <v>#DIV/0!</v>
      </c>
      <c r="K66" s="129" t="e">
        <f t="shared" si="5"/>
        <v>#DIV/0!</v>
      </c>
      <c r="L66" s="129" t="e">
        <f t="shared" si="5"/>
        <v>#DIV/0!</v>
      </c>
      <c r="M66" s="129" t="e">
        <f t="shared" si="5"/>
        <v>#DIV/0!</v>
      </c>
      <c r="N66" s="129" t="e">
        <f t="shared" si="5"/>
        <v>#DIV/0!</v>
      </c>
      <c r="O66" s="129" t="e">
        <f t="shared" si="5"/>
        <v>#DIV/0!</v>
      </c>
      <c r="P66" s="129" t="e">
        <f t="shared" si="5"/>
        <v>#DIV/0!</v>
      </c>
      <c r="Q66" s="129" t="e">
        <f t="shared" si="5"/>
        <v>#DIV/0!</v>
      </c>
      <c r="R66" s="129" t="e">
        <f t="shared" si="5"/>
        <v>#DIV/0!</v>
      </c>
      <c r="S66" s="129" t="e">
        <f t="shared" si="5"/>
        <v>#DIV/0!</v>
      </c>
      <c r="T66" s="129" t="e">
        <f t="shared" si="5"/>
        <v>#DIV/0!</v>
      </c>
      <c r="U66" s="129" t="e">
        <f t="shared" si="5"/>
        <v>#DIV/0!</v>
      </c>
      <c r="V66" s="129" t="e">
        <f t="shared" si="5"/>
        <v>#DIV/0!</v>
      </c>
      <c r="W66" s="129" t="e">
        <f t="shared" si="5"/>
        <v>#DIV/0!</v>
      </c>
      <c r="X66" s="129" t="e">
        <f t="shared" si="5"/>
        <v>#DIV/0!</v>
      </c>
      <c r="Y66" s="129" t="e">
        <f t="shared" si="5"/>
        <v>#DIV/0!</v>
      </c>
      <c r="Z66" s="129" t="e">
        <f t="shared" si="5"/>
        <v>#DIV/0!</v>
      </c>
      <c r="AA66" s="129" t="e">
        <f t="shared" si="5"/>
        <v>#DIV/0!</v>
      </c>
      <c r="AB66" s="129" t="e">
        <f t="shared" si="5"/>
        <v>#DIV/0!</v>
      </c>
      <c r="AC66" s="129" t="e">
        <f t="shared" si="5"/>
        <v>#DIV/0!</v>
      </c>
      <c r="AD66" s="129" t="e">
        <f t="shared" si="5"/>
        <v>#DIV/0!</v>
      </c>
      <c r="AE66" s="129" t="e">
        <f t="shared" si="5"/>
        <v>#DIV/0!</v>
      </c>
      <c r="AF66" s="129" t="e">
        <f t="shared" si="5"/>
        <v>#DIV/0!</v>
      </c>
      <c r="AG66" s="129" t="e">
        <f t="shared" si="5"/>
        <v>#DIV/0!</v>
      </c>
      <c r="AH66" s="129" t="e">
        <f t="shared" si="5"/>
        <v>#DIV/0!</v>
      </c>
      <c r="AI66" s="129" t="e">
        <f t="shared" si="5"/>
        <v>#DIV/0!</v>
      </c>
      <c r="AJ66" s="129" t="e">
        <f t="shared" si="5"/>
        <v>#DIV/0!</v>
      </c>
      <c r="AK66" s="129" t="e">
        <f t="shared" si="5"/>
        <v>#DIV/0!</v>
      </c>
      <c r="AL66" s="129" t="e">
        <f t="shared" si="5"/>
        <v>#DIV/0!</v>
      </c>
      <c r="AM66" s="129" t="e">
        <f t="shared" si="5"/>
        <v>#DIV/0!</v>
      </c>
      <c r="AN66" s="129" t="e">
        <f t="shared" si="5"/>
        <v>#DIV/0!</v>
      </c>
      <c r="AO66" s="129" t="e">
        <f t="shared" si="5"/>
        <v>#DIV/0!</v>
      </c>
      <c r="AP66" s="129" t="e">
        <f t="shared" si="5"/>
        <v>#DIV/0!</v>
      </c>
      <c r="AQ66" s="129" t="e">
        <f t="shared" si="5"/>
        <v>#DIV/0!</v>
      </c>
      <c r="AR66" s="129" t="e">
        <f t="shared" si="5"/>
        <v>#DIV/0!</v>
      </c>
      <c r="AS66" s="129" t="e">
        <f t="shared" si="5"/>
        <v>#DIV/0!</v>
      </c>
      <c r="AT66" s="129" t="e">
        <f t="shared" si="5"/>
        <v>#DIV/0!</v>
      </c>
      <c r="AU66" s="129" t="e">
        <f t="shared" si="5"/>
        <v>#DIV/0!</v>
      </c>
      <c r="AV66" s="129" t="e">
        <f t="shared" si="5"/>
        <v>#DIV/0!</v>
      </c>
      <c r="AW66" s="129" t="e">
        <f t="shared" si="5"/>
        <v>#DIV/0!</v>
      </c>
      <c r="AX66" s="129" t="e">
        <f t="shared" si="5"/>
        <v>#DIV/0!</v>
      </c>
      <c r="AY66" s="129" t="e">
        <f t="shared" si="5"/>
        <v>#DIV/0!</v>
      </c>
      <c r="AZ66" s="129" t="e">
        <f t="shared" si="5"/>
        <v>#DIV/0!</v>
      </c>
      <c r="BA66" s="129" t="e">
        <f t="shared" si="5"/>
        <v>#DIV/0!</v>
      </c>
      <c r="BB66" s="129" t="e">
        <f t="shared" si="5"/>
        <v>#DIV/0!</v>
      </c>
      <c r="BC66" s="129" t="e">
        <f t="shared" si="4"/>
        <v>#DIV/0!</v>
      </c>
    </row>
    <row r="67" spans="1:60" ht="28.5" customHeight="1" x14ac:dyDescent="0.25">
      <c r="A67" s="119" t="s">
        <v>62</v>
      </c>
      <c r="B67" s="147"/>
      <c r="C67" s="147"/>
      <c r="D67" s="108" t="s">
        <v>63</v>
      </c>
      <c r="E67" s="108"/>
      <c r="F67" s="108"/>
      <c r="G67" s="108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/>
      <c r="BB67" s="129"/>
      <c r="BC67" s="129" t="e">
        <f t="shared" si="4"/>
        <v>#DIV/0!</v>
      </c>
    </row>
    <row r="68" spans="1:60" ht="33.75" customHeight="1" x14ac:dyDescent="0.25">
      <c r="A68" s="147"/>
      <c r="B68" s="147"/>
      <c r="C68" s="147"/>
      <c r="D68" s="108" t="s">
        <v>64</v>
      </c>
      <c r="E68" s="108"/>
      <c r="F68" s="108"/>
      <c r="G68" s="108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 t="e">
        <f t="shared" si="4"/>
        <v>#DIV/0!</v>
      </c>
    </row>
    <row r="69" spans="1:60" ht="35.25" customHeight="1" x14ac:dyDescent="0.25">
      <c r="A69" s="147"/>
      <c r="B69" s="147"/>
      <c r="C69" s="147"/>
      <c r="D69" s="108" t="s">
        <v>65</v>
      </c>
      <c r="E69" s="108"/>
      <c r="F69" s="108"/>
      <c r="G69" s="108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/>
      <c r="BB69" s="129"/>
      <c r="BC69" s="129" t="e">
        <f t="shared" si="4"/>
        <v>#DIV/0!</v>
      </c>
      <c r="BF69" s="6">
        <v>1</v>
      </c>
      <c r="BG69" s="6">
        <f>COUNTIF(H67:BB84,1)</f>
        <v>0</v>
      </c>
      <c r="BH69" s="7" t="e">
        <f>BG69/BG72</f>
        <v>#DIV/0!</v>
      </c>
    </row>
    <row r="70" spans="1:60" ht="33" customHeight="1" x14ac:dyDescent="0.25">
      <c r="A70" s="147"/>
      <c r="B70" s="147"/>
      <c r="C70" s="147"/>
      <c r="D70" s="108" t="s">
        <v>66</v>
      </c>
      <c r="E70" s="108"/>
      <c r="F70" s="108"/>
      <c r="G70" s="108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/>
      <c r="BB70" s="129"/>
      <c r="BC70" s="129" t="e">
        <f t="shared" si="4"/>
        <v>#DIV/0!</v>
      </c>
      <c r="BF70" s="6">
        <v>2</v>
      </c>
      <c r="BG70" s="6">
        <f>COUNTIF(H67:BB84,2)</f>
        <v>0</v>
      </c>
      <c r="BH70" s="7" t="e">
        <f>BG70/BG72</f>
        <v>#DIV/0!</v>
      </c>
    </row>
    <row r="71" spans="1:60" ht="33.75" customHeight="1" x14ac:dyDescent="0.25">
      <c r="A71" s="147"/>
      <c r="B71" s="147"/>
      <c r="C71" s="147"/>
      <c r="D71" s="108" t="s">
        <v>67</v>
      </c>
      <c r="E71" s="108"/>
      <c r="F71" s="108"/>
      <c r="G71" s="108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 t="e">
        <f t="shared" si="4"/>
        <v>#DIV/0!</v>
      </c>
      <c r="BF71" s="6">
        <v>3</v>
      </c>
      <c r="BG71" s="6">
        <f>COUNTIF(H67:AT84,3)</f>
        <v>0</v>
      </c>
      <c r="BH71" s="7" t="e">
        <f>BG71/BG72</f>
        <v>#DIV/0!</v>
      </c>
    </row>
    <row r="72" spans="1:60" ht="27.75" customHeight="1" x14ac:dyDescent="0.25">
      <c r="A72" s="147"/>
      <c r="B72" s="147"/>
      <c r="C72" s="147"/>
      <c r="D72" s="108" t="s">
        <v>68</v>
      </c>
      <c r="E72" s="108"/>
      <c r="F72" s="108"/>
      <c r="G72" s="108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/>
      <c r="BB72" s="129"/>
      <c r="BC72" s="129" t="e">
        <f t="shared" si="4"/>
        <v>#DIV/0!</v>
      </c>
      <c r="BF72" s="6"/>
      <c r="BG72" s="6">
        <f>SUM(BG69:BG71)</f>
        <v>0</v>
      </c>
      <c r="BH72" s="7" t="e">
        <f>SUM(BH69:BH71)</f>
        <v>#DIV/0!</v>
      </c>
    </row>
    <row r="73" spans="1:60" ht="31.5" customHeight="1" x14ac:dyDescent="0.25">
      <c r="A73" s="147"/>
      <c r="B73" s="147"/>
      <c r="C73" s="147"/>
      <c r="D73" s="108" t="s">
        <v>69</v>
      </c>
      <c r="E73" s="108"/>
      <c r="F73" s="108"/>
      <c r="G73" s="108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/>
      <c r="BB73" s="129"/>
      <c r="BC73" s="129" t="e">
        <f t="shared" si="4"/>
        <v>#DIV/0!</v>
      </c>
    </row>
    <row r="74" spans="1:60" ht="42" customHeight="1" x14ac:dyDescent="0.25">
      <c r="A74" s="147"/>
      <c r="B74" s="147"/>
      <c r="C74" s="147"/>
      <c r="D74" s="108" t="s">
        <v>70</v>
      </c>
      <c r="E74" s="108"/>
      <c r="F74" s="108"/>
      <c r="G74" s="108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 t="e">
        <f t="shared" si="4"/>
        <v>#DIV/0!</v>
      </c>
    </row>
    <row r="75" spans="1:60" ht="30" customHeight="1" x14ac:dyDescent="0.25">
      <c r="A75" s="147"/>
      <c r="B75" s="147"/>
      <c r="C75" s="147"/>
      <c r="D75" s="108" t="s">
        <v>71</v>
      </c>
      <c r="E75" s="108"/>
      <c r="F75" s="108"/>
      <c r="G75" s="108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/>
      <c r="BB75" s="129"/>
      <c r="BC75" s="129" t="e">
        <f t="shared" si="4"/>
        <v>#DIV/0!</v>
      </c>
    </row>
    <row r="76" spans="1:60" ht="34.5" customHeight="1" x14ac:dyDescent="0.25">
      <c r="A76" s="147"/>
      <c r="B76" s="147"/>
      <c r="C76" s="147"/>
      <c r="D76" s="108" t="s">
        <v>72</v>
      </c>
      <c r="E76" s="108"/>
      <c r="F76" s="108"/>
      <c r="G76" s="108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/>
      <c r="BB76" s="129"/>
      <c r="BC76" s="129" t="e">
        <f t="shared" si="4"/>
        <v>#DIV/0!</v>
      </c>
    </row>
    <row r="77" spans="1:60" ht="20.25" customHeight="1" x14ac:dyDescent="0.25">
      <c r="A77" s="147"/>
      <c r="B77" s="147"/>
      <c r="C77" s="147"/>
      <c r="D77" s="108" t="s">
        <v>73</v>
      </c>
      <c r="E77" s="108"/>
      <c r="F77" s="108"/>
      <c r="G77" s="108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 t="e">
        <f t="shared" si="4"/>
        <v>#DIV/0!</v>
      </c>
    </row>
    <row r="78" spans="1:60" ht="29.25" customHeight="1" x14ac:dyDescent="0.25">
      <c r="A78" s="147"/>
      <c r="B78" s="147"/>
      <c r="C78" s="147"/>
      <c r="D78" s="108" t="s">
        <v>74</v>
      </c>
      <c r="E78" s="108"/>
      <c r="F78" s="108"/>
      <c r="G78" s="108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 t="e">
        <f t="shared" si="4"/>
        <v>#DIV/0!</v>
      </c>
    </row>
    <row r="79" spans="1:60" ht="34.5" customHeight="1" x14ac:dyDescent="0.25">
      <c r="A79" s="147"/>
      <c r="B79" s="147"/>
      <c r="C79" s="147"/>
      <c r="D79" s="108" t="s">
        <v>75</v>
      </c>
      <c r="E79" s="108"/>
      <c r="F79" s="108"/>
      <c r="G79" s="108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 t="e">
        <f t="shared" si="4"/>
        <v>#DIV/0!</v>
      </c>
    </row>
    <row r="80" spans="1:60" ht="27" customHeight="1" x14ac:dyDescent="0.25">
      <c r="A80" s="147"/>
      <c r="B80" s="147"/>
      <c r="C80" s="147"/>
      <c r="D80" s="108" t="s">
        <v>76</v>
      </c>
      <c r="E80" s="108"/>
      <c r="F80" s="108"/>
      <c r="G80" s="108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 t="e">
        <f t="shared" si="4"/>
        <v>#DIV/0!</v>
      </c>
    </row>
    <row r="81" spans="1:60" ht="31.5" customHeight="1" x14ac:dyDescent="0.25">
      <c r="A81" s="147"/>
      <c r="B81" s="147"/>
      <c r="C81" s="147"/>
      <c r="D81" s="108" t="s">
        <v>77</v>
      </c>
      <c r="E81" s="108"/>
      <c r="F81" s="108"/>
      <c r="G81" s="108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 t="e">
        <f t="shared" si="4"/>
        <v>#DIV/0!</v>
      </c>
    </row>
    <row r="82" spans="1:60" ht="27.75" customHeight="1" x14ac:dyDescent="0.25">
      <c r="A82" s="147"/>
      <c r="B82" s="147"/>
      <c r="C82" s="147"/>
      <c r="D82" s="108" t="s">
        <v>78</v>
      </c>
      <c r="E82" s="108"/>
      <c r="F82" s="108"/>
      <c r="G82" s="108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 t="e">
        <f t="shared" si="4"/>
        <v>#DIV/0!</v>
      </c>
    </row>
    <row r="83" spans="1:60" ht="21" customHeight="1" x14ac:dyDescent="0.25">
      <c r="A83" s="147"/>
      <c r="B83" s="147"/>
      <c r="C83" s="147"/>
      <c r="D83" s="108" t="s">
        <v>79</v>
      </c>
      <c r="E83" s="108"/>
      <c r="F83" s="108"/>
      <c r="G83" s="108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 t="e">
        <f t="shared" si="4"/>
        <v>#DIV/0!</v>
      </c>
    </row>
    <row r="84" spans="1:60" ht="38.25" customHeight="1" x14ac:dyDescent="0.25">
      <c r="A84" s="147"/>
      <c r="B84" s="147"/>
      <c r="C84" s="147"/>
      <c r="D84" s="108" t="s">
        <v>80</v>
      </c>
      <c r="E84" s="108"/>
      <c r="F84" s="108"/>
      <c r="G84" s="108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 t="e">
        <f t="shared" si="4"/>
        <v>#DIV/0!</v>
      </c>
    </row>
    <row r="85" spans="1:60" x14ac:dyDescent="0.25">
      <c r="A85" s="117" t="s">
        <v>17</v>
      </c>
      <c r="B85" s="144"/>
      <c r="C85" s="144"/>
      <c r="D85" s="107"/>
      <c r="E85" s="107"/>
      <c r="F85" s="107"/>
      <c r="G85" s="107"/>
      <c r="H85" s="129" t="e">
        <f>AVERAGE(H67:H84)</f>
        <v>#DIV/0!</v>
      </c>
      <c r="I85" s="129" t="e">
        <f t="shared" ref="I85:BB85" si="6">AVERAGE(I67:I84)</f>
        <v>#DIV/0!</v>
      </c>
      <c r="J85" s="129" t="e">
        <f t="shared" si="6"/>
        <v>#DIV/0!</v>
      </c>
      <c r="K85" s="129" t="e">
        <f t="shared" si="6"/>
        <v>#DIV/0!</v>
      </c>
      <c r="L85" s="129" t="e">
        <f t="shared" si="6"/>
        <v>#DIV/0!</v>
      </c>
      <c r="M85" s="129" t="e">
        <f t="shared" si="6"/>
        <v>#DIV/0!</v>
      </c>
      <c r="N85" s="129" t="e">
        <f t="shared" si="6"/>
        <v>#DIV/0!</v>
      </c>
      <c r="O85" s="129" t="e">
        <f t="shared" si="6"/>
        <v>#DIV/0!</v>
      </c>
      <c r="P85" s="129" t="e">
        <f t="shared" si="6"/>
        <v>#DIV/0!</v>
      </c>
      <c r="Q85" s="129" t="e">
        <f t="shared" si="6"/>
        <v>#DIV/0!</v>
      </c>
      <c r="R85" s="129" t="e">
        <f t="shared" si="6"/>
        <v>#DIV/0!</v>
      </c>
      <c r="S85" s="129" t="e">
        <f t="shared" si="6"/>
        <v>#DIV/0!</v>
      </c>
      <c r="T85" s="129" t="e">
        <f t="shared" si="6"/>
        <v>#DIV/0!</v>
      </c>
      <c r="U85" s="129" t="e">
        <f t="shared" si="6"/>
        <v>#DIV/0!</v>
      </c>
      <c r="V85" s="129" t="e">
        <f t="shared" si="6"/>
        <v>#DIV/0!</v>
      </c>
      <c r="W85" s="129" t="e">
        <f t="shared" si="6"/>
        <v>#DIV/0!</v>
      </c>
      <c r="X85" s="129" t="e">
        <f t="shared" si="6"/>
        <v>#DIV/0!</v>
      </c>
      <c r="Y85" s="129" t="e">
        <f t="shared" si="6"/>
        <v>#DIV/0!</v>
      </c>
      <c r="Z85" s="129" t="e">
        <f t="shared" si="6"/>
        <v>#DIV/0!</v>
      </c>
      <c r="AA85" s="129" t="e">
        <f t="shared" si="6"/>
        <v>#DIV/0!</v>
      </c>
      <c r="AB85" s="129" t="e">
        <f t="shared" si="6"/>
        <v>#DIV/0!</v>
      </c>
      <c r="AC85" s="129" t="e">
        <f t="shared" si="6"/>
        <v>#DIV/0!</v>
      </c>
      <c r="AD85" s="129" t="e">
        <f t="shared" si="6"/>
        <v>#DIV/0!</v>
      </c>
      <c r="AE85" s="129" t="e">
        <f t="shared" si="6"/>
        <v>#DIV/0!</v>
      </c>
      <c r="AF85" s="129" t="e">
        <f t="shared" si="6"/>
        <v>#DIV/0!</v>
      </c>
      <c r="AG85" s="129" t="e">
        <f t="shared" si="6"/>
        <v>#DIV/0!</v>
      </c>
      <c r="AH85" s="129" t="e">
        <f t="shared" si="6"/>
        <v>#DIV/0!</v>
      </c>
      <c r="AI85" s="129" t="e">
        <f t="shared" si="6"/>
        <v>#DIV/0!</v>
      </c>
      <c r="AJ85" s="129" t="e">
        <f t="shared" si="6"/>
        <v>#DIV/0!</v>
      </c>
      <c r="AK85" s="129" t="e">
        <f t="shared" si="6"/>
        <v>#DIV/0!</v>
      </c>
      <c r="AL85" s="129" t="e">
        <f t="shared" si="6"/>
        <v>#DIV/0!</v>
      </c>
      <c r="AM85" s="129" t="e">
        <f t="shared" si="6"/>
        <v>#DIV/0!</v>
      </c>
      <c r="AN85" s="129" t="e">
        <f t="shared" si="6"/>
        <v>#DIV/0!</v>
      </c>
      <c r="AO85" s="129" t="e">
        <f t="shared" si="6"/>
        <v>#DIV/0!</v>
      </c>
      <c r="AP85" s="129" t="e">
        <f t="shared" si="6"/>
        <v>#DIV/0!</v>
      </c>
      <c r="AQ85" s="129" t="e">
        <f t="shared" si="6"/>
        <v>#DIV/0!</v>
      </c>
      <c r="AR85" s="129" t="e">
        <f t="shared" si="6"/>
        <v>#DIV/0!</v>
      </c>
      <c r="AS85" s="129" t="e">
        <f t="shared" si="6"/>
        <v>#DIV/0!</v>
      </c>
      <c r="AT85" s="129" t="e">
        <f t="shared" si="6"/>
        <v>#DIV/0!</v>
      </c>
      <c r="AU85" s="129" t="e">
        <f t="shared" si="6"/>
        <v>#DIV/0!</v>
      </c>
      <c r="AV85" s="129" t="e">
        <f t="shared" si="6"/>
        <v>#DIV/0!</v>
      </c>
      <c r="AW85" s="129" t="e">
        <f t="shared" si="6"/>
        <v>#DIV/0!</v>
      </c>
      <c r="AX85" s="129" t="e">
        <f t="shared" si="6"/>
        <v>#DIV/0!</v>
      </c>
      <c r="AY85" s="129" t="e">
        <f t="shared" si="6"/>
        <v>#DIV/0!</v>
      </c>
      <c r="AZ85" s="129" t="e">
        <f t="shared" si="6"/>
        <v>#DIV/0!</v>
      </c>
      <c r="BA85" s="129" t="e">
        <f t="shared" si="6"/>
        <v>#DIV/0!</v>
      </c>
      <c r="BB85" s="129" t="e">
        <f t="shared" si="6"/>
        <v>#DIV/0!</v>
      </c>
      <c r="BC85" s="129" t="e">
        <f t="shared" si="4"/>
        <v>#DIV/0!</v>
      </c>
    </row>
    <row r="86" spans="1:60" ht="43.5" customHeight="1" x14ac:dyDescent="0.25">
      <c r="A86" s="119" t="s">
        <v>81</v>
      </c>
      <c r="B86" s="147"/>
      <c r="C86" s="147"/>
      <c r="D86" s="109" t="s">
        <v>82</v>
      </c>
      <c r="E86" s="98"/>
      <c r="F86" s="98"/>
      <c r="G86" s="98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 t="e">
        <f t="shared" si="4"/>
        <v>#DIV/0!</v>
      </c>
    </row>
    <row r="87" spans="1:60" ht="33.75" customHeight="1" x14ac:dyDescent="0.25">
      <c r="A87" s="147"/>
      <c r="B87" s="147"/>
      <c r="C87" s="147"/>
      <c r="D87" s="109" t="s">
        <v>83</v>
      </c>
      <c r="E87" s="98"/>
      <c r="F87" s="98"/>
      <c r="G87" s="98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 t="e">
        <f t="shared" si="4"/>
        <v>#DIV/0!</v>
      </c>
      <c r="BF87" s="6">
        <v>1</v>
      </c>
      <c r="BG87" s="6">
        <f>COUNTIF(H86:BB90,1)</f>
        <v>0</v>
      </c>
      <c r="BH87" s="7" t="e">
        <f>BG87/BG90</f>
        <v>#DIV/0!</v>
      </c>
    </row>
    <row r="88" spans="1:60" ht="40.5" customHeight="1" x14ac:dyDescent="0.25">
      <c r="A88" s="147"/>
      <c r="B88" s="147"/>
      <c r="C88" s="147"/>
      <c r="D88" s="109" t="s">
        <v>84</v>
      </c>
      <c r="E88" s="98"/>
      <c r="F88" s="98"/>
      <c r="G88" s="98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 t="e">
        <f t="shared" si="4"/>
        <v>#DIV/0!</v>
      </c>
      <c r="BF88" s="6">
        <v>2</v>
      </c>
      <c r="BG88" s="6">
        <f>COUNTIF(H86:AT90,2)</f>
        <v>0</v>
      </c>
      <c r="BH88" s="7" t="e">
        <f>BG88/BG90</f>
        <v>#DIV/0!</v>
      </c>
    </row>
    <row r="89" spans="1:60" ht="46.5" customHeight="1" x14ac:dyDescent="0.25">
      <c r="A89" s="147"/>
      <c r="B89" s="147"/>
      <c r="C89" s="147"/>
      <c r="D89" s="109" t="s">
        <v>85</v>
      </c>
      <c r="E89" s="98"/>
      <c r="F89" s="98"/>
      <c r="G89" s="98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 t="e">
        <f t="shared" si="4"/>
        <v>#DIV/0!</v>
      </c>
      <c r="BF89" s="6">
        <v>3</v>
      </c>
      <c r="BG89" s="6">
        <f>COUNTIF(H86:AT90,3)</f>
        <v>0</v>
      </c>
      <c r="BH89" s="7" t="e">
        <f>BG89/BG90</f>
        <v>#DIV/0!</v>
      </c>
    </row>
    <row r="90" spans="1:60" x14ac:dyDescent="0.25">
      <c r="A90" s="147"/>
      <c r="B90" s="147"/>
      <c r="C90" s="147"/>
      <c r="D90" s="108" t="s">
        <v>86</v>
      </c>
      <c r="E90" s="108"/>
      <c r="F90" s="108"/>
      <c r="G90" s="102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 t="e">
        <f t="shared" si="4"/>
        <v>#DIV/0!</v>
      </c>
      <c r="BF90" s="6"/>
      <c r="BG90" s="6">
        <f>SUM(BG87:BG89)</f>
        <v>0</v>
      </c>
      <c r="BH90" s="7" t="e">
        <f>SUM(BH87:BH89)</f>
        <v>#DIV/0!</v>
      </c>
    </row>
    <row r="91" spans="1:60" x14ac:dyDescent="0.25">
      <c r="A91" s="117" t="s">
        <v>17</v>
      </c>
      <c r="B91" s="144"/>
      <c r="C91" s="144"/>
      <c r="D91" s="110"/>
      <c r="E91" s="111"/>
      <c r="F91" s="111"/>
      <c r="G91" s="112"/>
      <c r="H91" s="129" t="e">
        <f>AVERAGE(H86:H90)</f>
        <v>#DIV/0!</v>
      </c>
      <c r="I91" s="129" t="e">
        <f t="shared" ref="I91:BB91" si="7">AVERAGE(I86:I90)</f>
        <v>#DIV/0!</v>
      </c>
      <c r="J91" s="129" t="e">
        <f t="shared" si="7"/>
        <v>#DIV/0!</v>
      </c>
      <c r="K91" s="129" t="e">
        <f t="shared" si="7"/>
        <v>#DIV/0!</v>
      </c>
      <c r="L91" s="129" t="e">
        <f t="shared" si="7"/>
        <v>#DIV/0!</v>
      </c>
      <c r="M91" s="129" t="e">
        <f t="shared" si="7"/>
        <v>#DIV/0!</v>
      </c>
      <c r="N91" s="129" t="e">
        <f t="shared" si="7"/>
        <v>#DIV/0!</v>
      </c>
      <c r="O91" s="129" t="e">
        <f t="shared" si="7"/>
        <v>#DIV/0!</v>
      </c>
      <c r="P91" s="129" t="e">
        <f t="shared" si="7"/>
        <v>#DIV/0!</v>
      </c>
      <c r="Q91" s="129" t="e">
        <f t="shared" si="7"/>
        <v>#DIV/0!</v>
      </c>
      <c r="R91" s="129" t="e">
        <f t="shared" si="7"/>
        <v>#DIV/0!</v>
      </c>
      <c r="S91" s="129" t="e">
        <f t="shared" si="7"/>
        <v>#DIV/0!</v>
      </c>
      <c r="T91" s="129" t="e">
        <f t="shared" si="7"/>
        <v>#DIV/0!</v>
      </c>
      <c r="U91" s="129" t="e">
        <f t="shared" si="7"/>
        <v>#DIV/0!</v>
      </c>
      <c r="V91" s="129" t="e">
        <f t="shared" si="7"/>
        <v>#DIV/0!</v>
      </c>
      <c r="W91" s="129" t="e">
        <f t="shared" si="7"/>
        <v>#DIV/0!</v>
      </c>
      <c r="X91" s="129" t="e">
        <f t="shared" si="7"/>
        <v>#DIV/0!</v>
      </c>
      <c r="Y91" s="129" t="e">
        <f t="shared" si="7"/>
        <v>#DIV/0!</v>
      </c>
      <c r="Z91" s="129" t="e">
        <f t="shared" si="7"/>
        <v>#DIV/0!</v>
      </c>
      <c r="AA91" s="129" t="e">
        <f t="shared" si="7"/>
        <v>#DIV/0!</v>
      </c>
      <c r="AB91" s="129" t="e">
        <f t="shared" si="7"/>
        <v>#DIV/0!</v>
      </c>
      <c r="AC91" s="129" t="e">
        <f t="shared" si="7"/>
        <v>#DIV/0!</v>
      </c>
      <c r="AD91" s="129" t="e">
        <f t="shared" si="7"/>
        <v>#DIV/0!</v>
      </c>
      <c r="AE91" s="129" t="e">
        <f t="shared" si="7"/>
        <v>#DIV/0!</v>
      </c>
      <c r="AF91" s="129" t="e">
        <f t="shared" si="7"/>
        <v>#DIV/0!</v>
      </c>
      <c r="AG91" s="129" t="e">
        <f t="shared" si="7"/>
        <v>#DIV/0!</v>
      </c>
      <c r="AH91" s="129" t="e">
        <f t="shared" si="7"/>
        <v>#DIV/0!</v>
      </c>
      <c r="AI91" s="129" t="e">
        <f t="shared" si="7"/>
        <v>#DIV/0!</v>
      </c>
      <c r="AJ91" s="129" t="e">
        <f t="shared" si="7"/>
        <v>#DIV/0!</v>
      </c>
      <c r="AK91" s="129" t="e">
        <f t="shared" si="7"/>
        <v>#DIV/0!</v>
      </c>
      <c r="AL91" s="129" t="e">
        <f t="shared" si="7"/>
        <v>#DIV/0!</v>
      </c>
      <c r="AM91" s="129" t="e">
        <f t="shared" si="7"/>
        <v>#DIV/0!</v>
      </c>
      <c r="AN91" s="129" t="e">
        <f t="shared" si="7"/>
        <v>#DIV/0!</v>
      </c>
      <c r="AO91" s="129" t="e">
        <f t="shared" si="7"/>
        <v>#DIV/0!</v>
      </c>
      <c r="AP91" s="129" t="e">
        <f t="shared" si="7"/>
        <v>#DIV/0!</v>
      </c>
      <c r="AQ91" s="129" t="e">
        <f t="shared" si="7"/>
        <v>#DIV/0!</v>
      </c>
      <c r="AR91" s="129" t="e">
        <f t="shared" si="7"/>
        <v>#DIV/0!</v>
      </c>
      <c r="AS91" s="129" t="e">
        <f t="shared" si="7"/>
        <v>#DIV/0!</v>
      </c>
      <c r="AT91" s="129" t="e">
        <f t="shared" si="7"/>
        <v>#DIV/0!</v>
      </c>
      <c r="AU91" s="129" t="e">
        <f t="shared" si="7"/>
        <v>#DIV/0!</v>
      </c>
      <c r="AV91" s="129" t="e">
        <f t="shared" si="7"/>
        <v>#DIV/0!</v>
      </c>
      <c r="AW91" s="129" t="e">
        <f t="shared" si="7"/>
        <v>#DIV/0!</v>
      </c>
      <c r="AX91" s="129" t="e">
        <f t="shared" si="7"/>
        <v>#DIV/0!</v>
      </c>
      <c r="AY91" s="129" t="e">
        <f t="shared" si="7"/>
        <v>#DIV/0!</v>
      </c>
      <c r="AZ91" s="129" t="e">
        <f t="shared" si="7"/>
        <v>#DIV/0!</v>
      </c>
      <c r="BA91" s="129" t="e">
        <f t="shared" si="7"/>
        <v>#DIV/0!</v>
      </c>
      <c r="BB91" s="129" t="e">
        <f t="shared" si="7"/>
        <v>#DIV/0!</v>
      </c>
      <c r="BC91" s="129" t="e">
        <f t="shared" si="4"/>
        <v>#DIV/0!</v>
      </c>
    </row>
    <row r="93" spans="1:60" x14ac:dyDescent="0.25">
      <c r="D93" s="148" t="s">
        <v>193</v>
      </c>
      <c r="E93" s="148"/>
      <c r="F93" s="148"/>
      <c r="G93" s="148"/>
    </row>
    <row r="94" spans="1:60" x14ac:dyDescent="0.25">
      <c r="A94" s="149" t="s">
        <v>192</v>
      </c>
      <c r="B94" s="150"/>
      <c r="C94" s="150"/>
      <c r="D94" s="149" t="s">
        <v>87</v>
      </c>
      <c r="E94" s="151"/>
      <c r="F94" s="151"/>
      <c r="G94" s="151"/>
    </row>
    <row r="95" spans="1:60" ht="15" customHeight="1" x14ac:dyDescent="0.25">
      <c r="D95" s="149" t="s">
        <v>88</v>
      </c>
      <c r="E95" s="149"/>
      <c r="F95" s="149"/>
      <c r="G95" s="149"/>
    </row>
  </sheetData>
  <mergeCells count="105">
    <mergeCell ref="A3:AT3"/>
    <mergeCell ref="D13:G13"/>
    <mergeCell ref="D27:G27"/>
    <mergeCell ref="D28:G28"/>
    <mergeCell ref="A5:C6"/>
    <mergeCell ref="D5:G6"/>
    <mergeCell ref="A4:XFD4"/>
    <mergeCell ref="H5:BB5"/>
    <mergeCell ref="A1:AS2"/>
    <mergeCell ref="D31:G31"/>
    <mergeCell ref="D18:G18"/>
    <mergeCell ref="D19:G19"/>
    <mergeCell ref="D20:G20"/>
    <mergeCell ref="D21:G21"/>
    <mergeCell ref="D22:G22"/>
    <mergeCell ref="A7:C21"/>
    <mergeCell ref="D14:G14"/>
    <mergeCell ref="D15:G15"/>
    <mergeCell ref="D16:G16"/>
    <mergeCell ref="D17:G17"/>
    <mergeCell ref="A22:C22"/>
    <mergeCell ref="D7:G7"/>
    <mergeCell ref="D8:G8"/>
    <mergeCell ref="D9:G9"/>
    <mergeCell ref="D10:G10"/>
    <mergeCell ref="D11:G11"/>
    <mergeCell ref="D12:G12"/>
    <mergeCell ref="A45:C45"/>
    <mergeCell ref="A23:C44"/>
    <mergeCell ref="D46:G46"/>
    <mergeCell ref="D47:G47"/>
    <mergeCell ref="D41:G41"/>
    <mergeCell ref="D42:G42"/>
    <mergeCell ref="D43:G43"/>
    <mergeCell ref="D44:G44"/>
    <mergeCell ref="D45:G45"/>
    <mergeCell ref="D36:G36"/>
    <mergeCell ref="D37:G37"/>
    <mergeCell ref="D38:G38"/>
    <mergeCell ref="D39:G39"/>
    <mergeCell ref="D40:G40"/>
    <mergeCell ref="D32:G32"/>
    <mergeCell ref="D33:G33"/>
    <mergeCell ref="D34:G34"/>
    <mergeCell ref="D35:G35"/>
    <mergeCell ref="D23:G23"/>
    <mergeCell ref="D24:G24"/>
    <mergeCell ref="D25:G25"/>
    <mergeCell ref="D26:G26"/>
    <mergeCell ref="D29:G29"/>
    <mergeCell ref="D30:G30"/>
    <mergeCell ref="D65:G65"/>
    <mergeCell ref="D66:G66"/>
    <mergeCell ref="A66:C66"/>
    <mergeCell ref="A46:C65"/>
    <mergeCell ref="D62:G62"/>
    <mergeCell ref="D63:G63"/>
    <mergeCell ref="D64:G64"/>
    <mergeCell ref="D60:G60"/>
    <mergeCell ref="D61:G61"/>
    <mergeCell ref="D54:G54"/>
    <mergeCell ref="D55:G55"/>
    <mergeCell ref="D56:G56"/>
    <mergeCell ref="D57:G57"/>
    <mergeCell ref="D58:G58"/>
    <mergeCell ref="D59:G59"/>
    <mergeCell ref="D48:G48"/>
    <mergeCell ref="D49:G49"/>
    <mergeCell ref="D50:G50"/>
    <mergeCell ref="D51:G51"/>
    <mergeCell ref="D52:G52"/>
    <mergeCell ref="D53:G53"/>
    <mergeCell ref="D95:G95"/>
    <mergeCell ref="D86:G86"/>
    <mergeCell ref="D87:G87"/>
    <mergeCell ref="D88:G88"/>
    <mergeCell ref="D89:G89"/>
    <mergeCell ref="D90:G90"/>
    <mergeCell ref="A91:C91"/>
    <mergeCell ref="D91:G91"/>
    <mergeCell ref="A86:C90"/>
    <mergeCell ref="D93:G93"/>
    <mergeCell ref="A94:C94"/>
    <mergeCell ref="D94:G94"/>
    <mergeCell ref="D85:G85"/>
    <mergeCell ref="A85:C85"/>
    <mergeCell ref="A67:C84"/>
    <mergeCell ref="D80:G80"/>
    <mergeCell ref="D81:G81"/>
    <mergeCell ref="D82:G82"/>
    <mergeCell ref="D83:G83"/>
    <mergeCell ref="D84:G84"/>
    <mergeCell ref="D74:G74"/>
    <mergeCell ref="D75:G75"/>
    <mergeCell ref="D76:G76"/>
    <mergeCell ref="D77:G77"/>
    <mergeCell ref="D78:G78"/>
    <mergeCell ref="D79:G79"/>
    <mergeCell ref="D67:G67"/>
    <mergeCell ref="D68:G68"/>
    <mergeCell ref="D69:G69"/>
    <mergeCell ref="D70:G70"/>
    <mergeCell ref="D71:G71"/>
    <mergeCell ref="D72:G72"/>
    <mergeCell ref="D73:G73"/>
  </mergeCells>
  <pageMargins left="0.7" right="0.7" top="0.75" bottom="0.75" header="0.3" footer="0.3"/>
  <pageSetup paperSize="9" orientation="portrait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9"/>
  <sheetViews>
    <sheetView zoomScale="82" zoomScaleNormal="82" workbookViewId="0">
      <selection sqref="A1:A1048576"/>
    </sheetView>
  </sheetViews>
  <sheetFormatPr defaultRowHeight="15" x14ac:dyDescent="0.25"/>
  <cols>
    <col min="1" max="1" width="9.140625" style="1"/>
    <col min="8" max="8" width="35.85546875" customWidth="1"/>
    <col min="9" max="38" width="5.140625" customWidth="1"/>
    <col min="39" max="39" width="5.85546875" customWidth="1"/>
    <col min="40" max="40" width="6.85546875" customWidth="1"/>
    <col min="41" max="42" width="7.5703125" customWidth="1"/>
    <col min="43" max="43" width="6.5703125" customWidth="1"/>
    <col min="44" max="44" width="7.85546875" customWidth="1"/>
    <col min="45" max="45" width="7" customWidth="1"/>
    <col min="46" max="46" width="8.140625" customWidth="1"/>
    <col min="47" max="47" width="7.5703125" customWidth="1"/>
    <col min="48" max="48" width="7.85546875" customWidth="1"/>
    <col min="49" max="50" width="8.140625" customWidth="1"/>
    <col min="51" max="51" width="7.85546875" customWidth="1"/>
    <col min="52" max="52" width="8.140625" customWidth="1"/>
    <col min="53" max="53" width="11.7109375" customWidth="1"/>
  </cols>
  <sheetData>
    <row r="1" spans="1:60" ht="15.75" x14ac:dyDescent="0.25">
      <c r="A1" s="158"/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22"/>
      <c r="BF1" s="22"/>
      <c r="BG1" s="22"/>
      <c r="BH1" s="22"/>
    </row>
    <row r="2" spans="1:60" ht="15" customHeight="1" x14ac:dyDescent="0.25">
      <c r="A2" s="159"/>
      <c r="B2" s="145" t="s">
        <v>398</v>
      </c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30"/>
      <c r="BC2" s="130"/>
      <c r="BD2" s="130"/>
      <c r="BE2" s="22"/>
      <c r="BF2" s="22"/>
      <c r="BG2" s="22"/>
      <c r="BH2" s="22"/>
    </row>
    <row r="3" spans="1:60" ht="58.5" customHeight="1" x14ac:dyDescent="0.25">
      <c r="A3" s="130"/>
      <c r="B3" s="145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30"/>
      <c r="BC3" s="130"/>
      <c r="BD3" s="130"/>
      <c r="BE3" s="22"/>
      <c r="BF3" s="22"/>
      <c r="BG3" s="22"/>
      <c r="BH3" s="22"/>
    </row>
    <row r="4" spans="1:60" ht="25.5" customHeight="1" x14ac:dyDescent="0.25">
      <c r="A4" s="160"/>
      <c r="B4" s="118" t="s">
        <v>130</v>
      </c>
      <c r="C4" s="115"/>
      <c r="D4" s="122"/>
      <c r="E4" s="123" t="s">
        <v>89</v>
      </c>
      <c r="F4" s="124"/>
      <c r="G4" s="124"/>
      <c r="H4" s="125"/>
      <c r="I4" s="161" t="s">
        <v>399</v>
      </c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</row>
    <row r="5" spans="1:60" ht="81.75" customHeight="1" x14ac:dyDescent="0.25">
      <c r="A5" s="160"/>
      <c r="B5" s="162"/>
      <c r="C5" s="131"/>
      <c r="D5" s="132"/>
      <c r="E5" s="133"/>
      <c r="F5" s="134"/>
      <c r="G5" s="134"/>
      <c r="H5" s="135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 t="s">
        <v>304</v>
      </c>
    </row>
    <row r="6" spans="1:60" ht="28.5" customHeight="1" x14ac:dyDescent="0.25">
      <c r="A6" s="160"/>
      <c r="B6" s="123" t="s">
        <v>1</v>
      </c>
      <c r="C6" s="124"/>
      <c r="D6" s="125"/>
      <c r="E6" s="102" t="s">
        <v>90</v>
      </c>
      <c r="F6" s="103"/>
      <c r="G6" s="103"/>
      <c r="H6" s="104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 t="e">
        <f t="shared" ref="BD6:BD37" si="0">AVERAGE(I6:AZ6)</f>
        <v>#DIV/0!</v>
      </c>
    </row>
    <row r="7" spans="1:60" ht="28.5" customHeight="1" x14ac:dyDescent="0.25">
      <c r="A7" s="160"/>
      <c r="B7" s="161"/>
      <c r="C7" s="136"/>
      <c r="D7" s="137"/>
      <c r="E7" s="102" t="s">
        <v>91</v>
      </c>
      <c r="F7" s="103"/>
      <c r="G7" s="103"/>
      <c r="H7" s="104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 t="e">
        <f t="shared" si="0"/>
        <v>#DIV/0!</v>
      </c>
    </row>
    <row r="8" spans="1:60" ht="28.5" customHeight="1" x14ac:dyDescent="0.25">
      <c r="A8" s="160"/>
      <c r="B8" s="161"/>
      <c r="C8" s="136"/>
      <c r="D8" s="137"/>
      <c r="E8" s="152" t="s">
        <v>92</v>
      </c>
      <c r="F8" s="153"/>
      <c r="G8" s="153"/>
      <c r="H8" s="154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 t="e">
        <f t="shared" si="0"/>
        <v>#DIV/0!</v>
      </c>
    </row>
    <row r="9" spans="1:60" ht="28.5" customHeight="1" x14ac:dyDescent="0.25">
      <c r="A9" s="160"/>
      <c r="B9" s="161"/>
      <c r="C9" s="136"/>
      <c r="D9" s="137"/>
      <c r="E9" s="152" t="s">
        <v>93</v>
      </c>
      <c r="F9" s="153"/>
      <c r="G9" s="153"/>
      <c r="H9" s="154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 t="e">
        <f t="shared" si="0"/>
        <v>#DIV/0!</v>
      </c>
    </row>
    <row r="10" spans="1:60" ht="28.5" customHeight="1" x14ac:dyDescent="0.25">
      <c r="A10" s="160"/>
      <c r="B10" s="161"/>
      <c r="C10" s="136"/>
      <c r="D10" s="137"/>
      <c r="E10" s="152" t="s">
        <v>94</v>
      </c>
      <c r="F10" s="153"/>
      <c r="G10" s="153"/>
      <c r="H10" s="154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 t="e">
        <f t="shared" si="0"/>
        <v>#DIV/0!</v>
      </c>
    </row>
    <row r="11" spans="1:60" ht="28.5" customHeight="1" x14ac:dyDescent="0.25">
      <c r="A11" s="160"/>
      <c r="B11" s="161"/>
      <c r="C11" s="136"/>
      <c r="D11" s="137"/>
      <c r="E11" s="155" t="s">
        <v>95</v>
      </c>
      <c r="F11" s="156"/>
      <c r="G11" s="156"/>
      <c r="H11" s="157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 t="e">
        <f t="shared" si="0"/>
        <v>#DIV/0!</v>
      </c>
    </row>
    <row r="12" spans="1:60" ht="28.5" customHeight="1" x14ac:dyDescent="0.25">
      <c r="A12" s="160"/>
      <c r="B12" s="161"/>
      <c r="C12" s="136"/>
      <c r="D12" s="137"/>
      <c r="E12" s="152" t="s">
        <v>96</v>
      </c>
      <c r="F12" s="153"/>
      <c r="G12" s="153"/>
      <c r="H12" s="154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 t="e">
        <f t="shared" si="0"/>
        <v>#DIV/0!</v>
      </c>
    </row>
    <row r="13" spans="1:60" ht="28.5" customHeight="1" x14ac:dyDescent="0.25">
      <c r="A13" s="160"/>
      <c r="B13" s="161"/>
      <c r="C13" s="136"/>
      <c r="D13" s="137"/>
      <c r="E13" s="152" t="s">
        <v>97</v>
      </c>
      <c r="F13" s="153"/>
      <c r="G13" s="153"/>
      <c r="H13" s="154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 t="e">
        <f t="shared" si="0"/>
        <v>#DIV/0!</v>
      </c>
    </row>
    <row r="14" spans="1:60" ht="28.5" customHeight="1" x14ac:dyDescent="0.25">
      <c r="A14" s="160"/>
      <c r="B14" s="161"/>
      <c r="C14" s="136"/>
      <c r="D14" s="137"/>
      <c r="E14" s="152" t="s">
        <v>98</v>
      </c>
      <c r="F14" s="153"/>
      <c r="G14" s="153"/>
      <c r="H14" s="154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 t="e">
        <f t="shared" si="0"/>
        <v>#DIV/0!</v>
      </c>
      <c r="BF14" s="6">
        <v>1</v>
      </c>
      <c r="BG14" s="6">
        <f>COUNTIF(I6:BC34,1)</f>
        <v>0</v>
      </c>
      <c r="BH14" s="7" t="e">
        <f>BG14/BG17</f>
        <v>#DIV/0!</v>
      </c>
    </row>
    <row r="15" spans="1:60" ht="28.5" customHeight="1" x14ac:dyDescent="0.25">
      <c r="A15" s="160"/>
      <c r="B15" s="161"/>
      <c r="C15" s="136"/>
      <c r="D15" s="137"/>
      <c r="E15" s="152" t="s">
        <v>99</v>
      </c>
      <c r="F15" s="153"/>
      <c r="G15" s="153"/>
      <c r="H15" s="154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 t="e">
        <f t="shared" si="0"/>
        <v>#DIV/0!</v>
      </c>
      <c r="BF15" s="6">
        <v>2</v>
      </c>
      <c r="BG15" s="6">
        <f>COUNTIF(I6:BC34,2)</f>
        <v>0</v>
      </c>
      <c r="BH15" s="7" t="e">
        <f>BG15/BG17</f>
        <v>#DIV/0!</v>
      </c>
    </row>
    <row r="16" spans="1:60" ht="28.5" customHeight="1" x14ac:dyDescent="0.25">
      <c r="A16" s="160"/>
      <c r="B16" s="161"/>
      <c r="C16" s="136"/>
      <c r="D16" s="137"/>
      <c r="E16" s="152" t="s">
        <v>100</v>
      </c>
      <c r="F16" s="153"/>
      <c r="G16" s="153"/>
      <c r="H16" s="154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 t="e">
        <f t="shared" si="0"/>
        <v>#DIV/0!</v>
      </c>
      <c r="BF16" s="6">
        <v>3</v>
      </c>
      <c r="BG16" s="6">
        <f>COUNTIF(I6:BC34,3)</f>
        <v>0</v>
      </c>
      <c r="BH16" s="7" t="e">
        <f>BG16/BG17</f>
        <v>#DIV/0!</v>
      </c>
    </row>
    <row r="17" spans="1:60" ht="28.5" customHeight="1" x14ac:dyDescent="0.25">
      <c r="A17" s="160"/>
      <c r="B17" s="161"/>
      <c r="C17" s="136"/>
      <c r="D17" s="137"/>
      <c r="E17" s="152" t="s">
        <v>101</v>
      </c>
      <c r="F17" s="153"/>
      <c r="G17" s="153"/>
      <c r="H17" s="154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 t="e">
        <f t="shared" si="0"/>
        <v>#DIV/0!</v>
      </c>
      <c r="BF17" s="6"/>
      <c r="BG17" s="6">
        <f>SUM(BG14:BG16)</f>
        <v>0</v>
      </c>
      <c r="BH17" s="7" t="e">
        <f>SUM(BH14:BH16)</f>
        <v>#DIV/0!</v>
      </c>
    </row>
    <row r="18" spans="1:60" ht="28.5" customHeight="1" x14ac:dyDescent="0.25">
      <c r="A18" s="160"/>
      <c r="B18" s="161"/>
      <c r="C18" s="136"/>
      <c r="D18" s="137"/>
      <c r="E18" s="152" t="s">
        <v>102</v>
      </c>
      <c r="F18" s="153"/>
      <c r="G18" s="153"/>
      <c r="H18" s="154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 t="e">
        <f t="shared" si="0"/>
        <v>#DIV/0!</v>
      </c>
    </row>
    <row r="19" spans="1:60" ht="28.5" customHeight="1" x14ac:dyDescent="0.25">
      <c r="A19" s="160"/>
      <c r="B19" s="161"/>
      <c r="C19" s="136"/>
      <c r="D19" s="137"/>
      <c r="E19" s="152" t="s">
        <v>103</v>
      </c>
      <c r="F19" s="153"/>
      <c r="G19" s="153"/>
      <c r="H19" s="154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 t="e">
        <f t="shared" si="0"/>
        <v>#DIV/0!</v>
      </c>
    </row>
    <row r="20" spans="1:60" ht="28.5" customHeight="1" x14ac:dyDescent="0.25">
      <c r="A20" s="160"/>
      <c r="B20" s="161"/>
      <c r="C20" s="136"/>
      <c r="D20" s="137"/>
      <c r="E20" s="152" t="s">
        <v>104</v>
      </c>
      <c r="F20" s="153"/>
      <c r="G20" s="153"/>
      <c r="H20" s="154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 t="e">
        <f t="shared" si="0"/>
        <v>#DIV/0!</v>
      </c>
    </row>
    <row r="21" spans="1:60" ht="28.5" customHeight="1" x14ac:dyDescent="0.25">
      <c r="A21" s="160"/>
      <c r="B21" s="161"/>
      <c r="C21" s="136"/>
      <c r="D21" s="137"/>
      <c r="E21" s="152" t="s">
        <v>105</v>
      </c>
      <c r="F21" s="153"/>
      <c r="G21" s="153"/>
      <c r="H21" s="154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 t="e">
        <f t="shared" si="0"/>
        <v>#DIV/0!</v>
      </c>
    </row>
    <row r="22" spans="1:60" ht="28.5" customHeight="1" x14ac:dyDescent="0.25">
      <c r="A22" s="160"/>
      <c r="B22" s="161"/>
      <c r="C22" s="136"/>
      <c r="D22" s="137"/>
      <c r="E22" s="152" t="s">
        <v>106</v>
      </c>
      <c r="F22" s="153"/>
      <c r="G22" s="153"/>
      <c r="H22" s="154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 t="e">
        <f t="shared" si="0"/>
        <v>#DIV/0!</v>
      </c>
    </row>
    <row r="23" spans="1:60" ht="28.5" customHeight="1" x14ac:dyDescent="0.25">
      <c r="A23" s="160"/>
      <c r="B23" s="161"/>
      <c r="C23" s="136"/>
      <c r="D23" s="137"/>
      <c r="E23" s="152" t="s">
        <v>107</v>
      </c>
      <c r="F23" s="153"/>
      <c r="G23" s="153"/>
      <c r="H23" s="154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 t="e">
        <f t="shared" si="0"/>
        <v>#DIV/0!</v>
      </c>
    </row>
    <row r="24" spans="1:60" ht="28.5" customHeight="1" x14ac:dyDescent="0.25">
      <c r="A24" s="160"/>
      <c r="B24" s="161"/>
      <c r="C24" s="136"/>
      <c r="D24" s="137"/>
      <c r="E24" s="152" t="s">
        <v>108</v>
      </c>
      <c r="F24" s="153"/>
      <c r="G24" s="153"/>
      <c r="H24" s="154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 t="e">
        <f t="shared" si="0"/>
        <v>#DIV/0!</v>
      </c>
    </row>
    <row r="25" spans="1:60" ht="28.5" customHeight="1" x14ac:dyDescent="0.25">
      <c r="A25" s="160"/>
      <c r="B25" s="161"/>
      <c r="C25" s="136"/>
      <c r="D25" s="137"/>
      <c r="E25" s="152" t="s">
        <v>109</v>
      </c>
      <c r="F25" s="153"/>
      <c r="G25" s="153"/>
      <c r="H25" s="154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 t="e">
        <f t="shared" si="0"/>
        <v>#DIV/0!</v>
      </c>
    </row>
    <row r="26" spans="1:60" ht="28.5" customHeight="1" x14ac:dyDescent="0.25">
      <c r="A26" s="160"/>
      <c r="B26" s="161"/>
      <c r="C26" s="136"/>
      <c r="D26" s="137"/>
      <c r="E26" s="152" t="s">
        <v>110</v>
      </c>
      <c r="F26" s="153"/>
      <c r="G26" s="153"/>
      <c r="H26" s="154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 t="e">
        <f t="shared" si="0"/>
        <v>#DIV/0!</v>
      </c>
    </row>
    <row r="27" spans="1:60" ht="28.5" customHeight="1" x14ac:dyDescent="0.25">
      <c r="A27" s="160"/>
      <c r="B27" s="161"/>
      <c r="C27" s="136"/>
      <c r="D27" s="137"/>
      <c r="E27" s="152" t="s">
        <v>111</v>
      </c>
      <c r="F27" s="153"/>
      <c r="G27" s="153"/>
      <c r="H27" s="154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 t="e">
        <f t="shared" si="0"/>
        <v>#DIV/0!</v>
      </c>
    </row>
    <row r="28" spans="1:60" ht="28.5" customHeight="1" x14ac:dyDescent="0.25">
      <c r="A28" s="160"/>
      <c r="B28" s="161"/>
      <c r="C28" s="136"/>
      <c r="D28" s="137"/>
      <c r="E28" s="152" t="s">
        <v>112</v>
      </c>
      <c r="F28" s="153"/>
      <c r="G28" s="153"/>
      <c r="H28" s="154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 t="e">
        <f t="shared" si="0"/>
        <v>#DIV/0!</v>
      </c>
    </row>
    <row r="29" spans="1:60" ht="28.5" customHeight="1" x14ac:dyDescent="0.25">
      <c r="A29" s="160"/>
      <c r="B29" s="161"/>
      <c r="C29" s="136"/>
      <c r="D29" s="137"/>
      <c r="E29" s="152" t="s">
        <v>113</v>
      </c>
      <c r="F29" s="153"/>
      <c r="G29" s="153"/>
      <c r="H29" s="154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 t="e">
        <f t="shared" si="0"/>
        <v>#DIV/0!</v>
      </c>
    </row>
    <row r="30" spans="1:60" ht="28.5" customHeight="1" x14ac:dyDescent="0.25">
      <c r="A30" s="160"/>
      <c r="B30" s="161"/>
      <c r="C30" s="136"/>
      <c r="D30" s="137"/>
      <c r="E30" s="152" t="s">
        <v>114</v>
      </c>
      <c r="F30" s="153"/>
      <c r="G30" s="153"/>
      <c r="H30" s="154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 t="e">
        <f t="shared" si="0"/>
        <v>#DIV/0!</v>
      </c>
    </row>
    <row r="31" spans="1:60" ht="28.5" customHeight="1" x14ac:dyDescent="0.25">
      <c r="A31" s="160"/>
      <c r="B31" s="161"/>
      <c r="C31" s="136"/>
      <c r="D31" s="137"/>
      <c r="E31" s="152" t="s">
        <v>115</v>
      </c>
      <c r="F31" s="153"/>
      <c r="G31" s="153"/>
      <c r="H31" s="154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 t="e">
        <f t="shared" si="0"/>
        <v>#DIV/0!</v>
      </c>
    </row>
    <row r="32" spans="1:60" ht="28.5" customHeight="1" x14ac:dyDescent="0.25">
      <c r="A32" s="160"/>
      <c r="B32" s="161"/>
      <c r="C32" s="136"/>
      <c r="D32" s="137"/>
      <c r="E32" s="152" t="s">
        <v>116</v>
      </c>
      <c r="F32" s="153"/>
      <c r="G32" s="153"/>
      <c r="H32" s="154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 t="e">
        <f t="shared" si="0"/>
        <v>#DIV/0!</v>
      </c>
    </row>
    <row r="33" spans="1:60" ht="28.5" customHeight="1" x14ac:dyDescent="0.25">
      <c r="A33" s="160"/>
      <c r="B33" s="161"/>
      <c r="C33" s="136"/>
      <c r="D33" s="137"/>
      <c r="E33" s="152" t="s">
        <v>117</v>
      </c>
      <c r="F33" s="153"/>
      <c r="G33" s="153"/>
      <c r="H33" s="154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 t="e">
        <f t="shared" si="0"/>
        <v>#DIV/0!</v>
      </c>
    </row>
    <row r="34" spans="1:60" ht="28.5" customHeight="1" x14ac:dyDescent="0.25">
      <c r="A34" s="160"/>
      <c r="B34" s="133"/>
      <c r="C34" s="134"/>
      <c r="D34" s="135"/>
      <c r="E34" s="152" t="s">
        <v>118</v>
      </c>
      <c r="F34" s="153"/>
      <c r="G34" s="153"/>
      <c r="H34" s="154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 t="e">
        <f t="shared" si="0"/>
        <v>#DIV/0!</v>
      </c>
    </row>
    <row r="35" spans="1:60" ht="28.5" customHeight="1" x14ac:dyDescent="0.3">
      <c r="A35" s="3"/>
      <c r="B35" s="75" t="s">
        <v>17</v>
      </c>
      <c r="C35" s="52"/>
      <c r="D35" s="53"/>
      <c r="E35" s="76"/>
      <c r="F35" s="77"/>
      <c r="G35" s="77"/>
      <c r="H35" s="78"/>
      <c r="I35" s="5" t="e">
        <f>AVERAGE(I6:I34)</f>
        <v>#DIV/0!</v>
      </c>
      <c r="J35" s="5" t="e">
        <f t="shared" ref="J35:AX35" si="1">AVERAGE(J6:J34)</f>
        <v>#DIV/0!</v>
      </c>
      <c r="K35" s="5" t="e">
        <f t="shared" si="1"/>
        <v>#DIV/0!</v>
      </c>
      <c r="L35" s="5" t="e">
        <f t="shared" si="1"/>
        <v>#DIV/0!</v>
      </c>
      <c r="M35" s="5" t="e">
        <f t="shared" si="1"/>
        <v>#DIV/0!</v>
      </c>
      <c r="N35" s="5" t="e">
        <f t="shared" si="1"/>
        <v>#DIV/0!</v>
      </c>
      <c r="O35" s="5" t="e">
        <f t="shared" si="1"/>
        <v>#DIV/0!</v>
      </c>
      <c r="P35" s="5" t="e">
        <f t="shared" si="1"/>
        <v>#DIV/0!</v>
      </c>
      <c r="Q35" s="5" t="e">
        <f t="shared" si="1"/>
        <v>#DIV/0!</v>
      </c>
      <c r="R35" s="5" t="e">
        <f t="shared" si="1"/>
        <v>#DIV/0!</v>
      </c>
      <c r="S35" s="5" t="e">
        <f t="shared" si="1"/>
        <v>#DIV/0!</v>
      </c>
      <c r="T35" s="5" t="e">
        <f t="shared" si="1"/>
        <v>#DIV/0!</v>
      </c>
      <c r="U35" s="5" t="e">
        <f t="shared" si="1"/>
        <v>#DIV/0!</v>
      </c>
      <c r="V35" s="5" t="e">
        <f t="shared" si="1"/>
        <v>#DIV/0!</v>
      </c>
      <c r="W35" s="5" t="e">
        <f t="shared" si="1"/>
        <v>#DIV/0!</v>
      </c>
      <c r="X35" s="5" t="e">
        <f t="shared" si="1"/>
        <v>#DIV/0!</v>
      </c>
      <c r="Y35" s="5" t="e">
        <f t="shared" si="1"/>
        <v>#DIV/0!</v>
      </c>
      <c r="Z35" s="5" t="e">
        <f t="shared" si="1"/>
        <v>#DIV/0!</v>
      </c>
      <c r="AA35" s="5" t="e">
        <f t="shared" si="1"/>
        <v>#DIV/0!</v>
      </c>
      <c r="AB35" s="5" t="e">
        <f t="shared" si="1"/>
        <v>#DIV/0!</v>
      </c>
      <c r="AC35" s="5" t="e">
        <f t="shared" si="1"/>
        <v>#DIV/0!</v>
      </c>
      <c r="AD35" s="5" t="e">
        <f t="shared" si="1"/>
        <v>#DIV/0!</v>
      </c>
      <c r="AE35" s="5" t="e">
        <f t="shared" si="1"/>
        <v>#DIV/0!</v>
      </c>
      <c r="AF35" s="5" t="e">
        <f t="shared" si="1"/>
        <v>#DIV/0!</v>
      </c>
      <c r="AG35" s="5" t="e">
        <f t="shared" si="1"/>
        <v>#DIV/0!</v>
      </c>
      <c r="AH35" s="5" t="e">
        <f t="shared" si="1"/>
        <v>#DIV/0!</v>
      </c>
      <c r="AI35" s="5" t="e">
        <f t="shared" si="1"/>
        <v>#DIV/0!</v>
      </c>
      <c r="AJ35" s="5" t="e">
        <f t="shared" si="1"/>
        <v>#DIV/0!</v>
      </c>
      <c r="AK35" s="5" t="e">
        <f t="shared" si="1"/>
        <v>#DIV/0!</v>
      </c>
      <c r="AL35" s="5" t="e">
        <f t="shared" si="1"/>
        <v>#DIV/0!</v>
      </c>
      <c r="AM35" s="5" t="e">
        <f t="shared" si="1"/>
        <v>#DIV/0!</v>
      </c>
      <c r="AN35" s="5" t="e">
        <f t="shared" si="1"/>
        <v>#DIV/0!</v>
      </c>
      <c r="AO35" s="5" t="e">
        <f t="shared" si="1"/>
        <v>#DIV/0!</v>
      </c>
      <c r="AP35" s="5" t="e">
        <f t="shared" si="1"/>
        <v>#DIV/0!</v>
      </c>
      <c r="AQ35" s="5" t="e">
        <f t="shared" si="1"/>
        <v>#DIV/0!</v>
      </c>
      <c r="AR35" s="5" t="e">
        <f t="shared" si="1"/>
        <v>#DIV/0!</v>
      </c>
      <c r="AS35" s="5" t="e">
        <f t="shared" si="1"/>
        <v>#DIV/0!</v>
      </c>
      <c r="AT35" s="5" t="e">
        <f t="shared" si="1"/>
        <v>#DIV/0!</v>
      </c>
      <c r="AU35" s="5" t="e">
        <f t="shared" si="1"/>
        <v>#DIV/0!</v>
      </c>
      <c r="AV35" s="5" t="e">
        <f t="shared" si="1"/>
        <v>#DIV/0!</v>
      </c>
      <c r="AW35" s="5" t="e">
        <f t="shared" si="1"/>
        <v>#DIV/0!</v>
      </c>
      <c r="AX35" s="5" t="e">
        <f t="shared" si="1"/>
        <v>#DIV/0!</v>
      </c>
      <c r="AY35" s="5" t="e">
        <f>AVERAGE(AY6:AY34)</f>
        <v>#DIV/0!</v>
      </c>
      <c r="AZ35" s="5" t="e">
        <f t="shared" ref="AZ35:BC35" si="2">AVERAGE(AZ6:AZ34)</f>
        <v>#DIV/0!</v>
      </c>
      <c r="BA35" s="20" t="e">
        <f t="shared" si="2"/>
        <v>#DIV/0!</v>
      </c>
      <c r="BB35" s="20" t="e">
        <f t="shared" si="2"/>
        <v>#DIV/0!</v>
      </c>
      <c r="BC35" s="20" t="e">
        <f t="shared" si="2"/>
        <v>#DIV/0!</v>
      </c>
      <c r="BD35" s="5" t="e">
        <f t="shared" si="0"/>
        <v>#DIV/0!</v>
      </c>
    </row>
    <row r="36" spans="1:60" ht="28.5" customHeight="1" x14ac:dyDescent="0.25">
      <c r="A36" s="3"/>
      <c r="B36" s="32" t="s">
        <v>18</v>
      </c>
      <c r="C36" s="33"/>
      <c r="D36" s="34"/>
      <c r="E36" s="25" t="s">
        <v>119</v>
      </c>
      <c r="F36" s="26"/>
      <c r="G36" s="26"/>
      <c r="H36" s="4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20"/>
      <c r="BB36" s="20"/>
      <c r="BC36" s="20"/>
      <c r="BD36" s="5" t="e">
        <f t="shared" si="0"/>
        <v>#DIV/0!</v>
      </c>
    </row>
    <row r="37" spans="1:60" ht="28.5" customHeight="1" x14ac:dyDescent="0.25">
      <c r="A37" s="3"/>
      <c r="B37" s="35"/>
      <c r="C37" s="36"/>
      <c r="D37" s="37"/>
      <c r="E37" s="79" t="s">
        <v>120</v>
      </c>
      <c r="F37" s="80"/>
      <c r="G37" s="80"/>
      <c r="H37" s="81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20"/>
      <c r="BB37" s="20"/>
      <c r="BC37" s="20"/>
      <c r="BD37" s="5" t="e">
        <f t="shared" si="0"/>
        <v>#DIV/0!</v>
      </c>
    </row>
    <row r="38" spans="1:60" ht="28.5" customHeight="1" x14ac:dyDescent="0.25">
      <c r="A38" s="3"/>
      <c r="B38" s="35"/>
      <c r="C38" s="36"/>
      <c r="D38" s="37"/>
      <c r="E38" s="27" t="s">
        <v>121</v>
      </c>
      <c r="F38" s="44"/>
      <c r="G38" s="44"/>
      <c r="H38" s="41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20"/>
      <c r="BB38" s="20"/>
      <c r="BC38" s="20"/>
      <c r="BD38" s="5" t="e">
        <f t="shared" ref="BD38:BD69" si="3">AVERAGE(I38:AZ38)</f>
        <v>#DIV/0!</v>
      </c>
      <c r="BF38" s="6">
        <v>1</v>
      </c>
      <c r="BG38" s="6">
        <f>COUNTIF(I36:BC57,1)</f>
        <v>0</v>
      </c>
      <c r="BH38" s="7" t="e">
        <f>BG38/BG41</f>
        <v>#DIV/0!</v>
      </c>
    </row>
    <row r="39" spans="1:60" ht="28.5" customHeight="1" x14ac:dyDescent="0.25">
      <c r="A39" s="3"/>
      <c r="B39" s="35"/>
      <c r="C39" s="36"/>
      <c r="D39" s="37"/>
      <c r="E39" s="27" t="s">
        <v>122</v>
      </c>
      <c r="F39" s="44"/>
      <c r="G39" s="44"/>
      <c r="H39" s="41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20"/>
      <c r="BB39" s="20"/>
      <c r="BC39" s="20"/>
      <c r="BD39" s="5" t="e">
        <f t="shared" si="3"/>
        <v>#DIV/0!</v>
      </c>
      <c r="BF39" s="6">
        <v>2</v>
      </c>
      <c r="BG39" s="6">
        <f>COUNTIF(I36:BC57,2)</f>
        <v>0</v>
      </c>
      <c r="BH39" s="7" t="e">
        <f>BG39/BG41</f>
        <v>#DIV/0!</v>
      </c>
    </row>
    <row r="40" spans="1:60" ht="28.5" customHeight="1" x14ac:dyDescent="0.25">
      <c r="A40" s="3"/>
      <c r="B40" s="35"/>
      <c r="C40" s="36"/>
      <c r="D40" s="37"/>
      <c r="E40" s="27" t="s">
        <v>36</v>
      </c>
      <c r="F40" s="44"/>
      <c r="G40" s="44"/>
      <c r="H40" s="41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20"/>
      <c r="BB40" s="20"/>
      <c r="BC40" s="20"/>
      <c r="BD40" s="5" t="e">
        <f t="shared" si="3"/>
        <v>#DIV/0!</v>
      </c>
      <c r="BF40" s="6">
        <v>3</v>
      </c>
      <c r="BG40" s="6">
        <f>COUNTIF(I36:BC57,3)</f>
        <v>0</v>
      </c>
      <c r="BH40" s="7" t="e">
        <f>BG40/BG41</f>
        <v>#DIV/0!</v>
      </c>
    </row>
    <row r="41" spans="1:60" ht="28.5" customHeight="1" x14ac:dyDescent="0.25">
      <c r="A41" s="3"/>
      <c r="B41" s="35"/>
      <c r="C41" s="36"/>
      <c r="D41" s="37"/>
      <c r="E41" s="27" t="s">
        <v>123</v>
      </c>
      <c r="F41" s="44"/>
      <c r="G41" s="44"/>
      <c r="H41" s="41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20"/>
      <c r="BB41" s="20"/>
      <c r="BC41" s="20"/>
      <c r="BD41" s="5" t="e">
        <f t="shared" si="3"/>
        <v>#DIV/0!</v>
      </c>
      <c r="BF41" s="6"/>
      <c r="BG41" s="6">
        <f>SUM(BG38:BG40)</f>
        <v>0</v>
      </c>
      <c r="BH41" s="7" t="e">
        <f>SUM(BH38:BH40)</f>
        <v>#DIV/0!</v>
      </c>
    </row>
    <row r="42" spans="1:60" ht="28.5" customHeight="1" x14ac:dyDescent="0.25">
      <c r="A42" s="3"/>
      <c r="B42" s="35"/>
      <c r="C42" s="36"/>
      <c r="D42" s="37"/>
      <c r="E42" s="27" t="s">
        <v>38</v>
      </c>
      <c r="F42" s="44"/>
      <c r="G42" s="44"/>
      <c r="H42" s="41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20"/>
      <c r="BB42" s="20"/>
      <c r="BC42" s="20"/>
      <c r="BD42" s="5" t="e">
        <f t="shared" si="3"/>
        <v>#DIV/0!</v>
      </c>
    </row>
    <row r="43" spans="1:60" ht="28.5" customHeight="1" x14ac:dyDescent="0.25">
      <c r="A43" s="3"/>
      <c r="B43" s="35"/>
      <c r="C43" s="36"/>
      <c r="D43" s="37"/>
      <c r="E43" s="27" t="s">
        <v>124</v>
      </c>
      <c r="F43" s="44"/>
      <c r="G43" s="44"/>
      <c r="H43" s="41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20"/>
      <c r="BB43" s="20"/>
      <c r="BC43" s="20"/>
      <c r="BD43" s="5" t="e">
        <f t="shared" si="3"/>
        <v>#DIV/0!</v>
      </c>
    </row>
    <row r="44" spans="1:60" ht="28.5" customHeight="1" x14ac:dyDescent="0.25">
      <c r="A44" s="3"/>
      <c r="B44" s="35"/>
      <c r="C44" s="36"/>
      <c r="D44" s="37"/>
      <c r="E44" s="27" t="s">
        <v>39</v>
      </c>
      <c r="F44" s="44"/>
      <c r="G44" s="44"/>
      <c r="H44" s="41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20"/>
      <c r="BB44" s="20"/>
      <c r="BC44" s="20"/>
      <c r="BD44" s="5" t="e">
        <f t="shared" si="3"/>
        <v>#DIV/0!</v>
      </c>
    </row>
    <row r="45" spans="1:60" ht="28.5" customHeight="1" x14ac:dyDescent="0.25">
      <c r="A45" s="3"/>
      <c r="B45" s="35"/>
      <c r="C45" s="36"/>
      <c r="D45" s="37"/>
      <c r="E45" s="27" t="s">
        <v>125</v>
      </c>
      <c r="F45" s="44"/>
      <c r="G45" s="44"/>
      <c r="H45" s="41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20"/>
      <c r="BB45" s="20"/>
      <c r="BC45" s="20"/>
      <c r="BD45" s="5" t="e">
        <f t="shared" si="3"/>
        <v>#DIV/0!</v>
      </c>
    </row>
    <row r="46" spans="1:60" ht="28.5" customHeight="1" x14ac:dyDescent="0.25">
      <c r="A46" s="3"/>
      <c r="B46" s="35"/>
      <c r="C46" s="36"/>
      <c r="D46" s="37"/>
      <c r="E46" s="27" t="s">
        <v>126</v>
      </c>
      <c r="F46" s="44"/>
      <c r="G46" s="44"/>
      <c r="H46" s="41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20"/>
      <c r="BB46" s="20"/>
      <c r="BC46" s="20"/>
      <c r="BD46" s="5" t="e">
        <f t="shared" si="3"/>
        <v>#DIV/0!</v>
      </c>
    </row>
    <row r="47" spans="1:60" ht="28.5" customHeight="1" x14ac:dyDescent="0.25">
      <c r="A47" s="3"/>
      <c r="B47" s="35"/>
      <c r="C47" s="36"/>
      <c r="D47" s="37"/>
      <c r="E47" s="27" t="s">
        <v>127</v>
      </c>
      <c r="F47" s="44"/>
      <c r="G47" s="44"/>
      <c r="H47" s="41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20"/>
      <c r="BB47" s="20"/>
      <c r="BC47" s="20"/>
      <c r="BD47" s="5" t="e">
        <f t="shared" si="3"/>
        <v>#DIV/0!</v>
      </c>
    </row>
    <row r="48" spans="1:60" ht="28.5" customHeight="1" x14ac:dyDescent="0.25">
      <c r="A48" s="3"/>
      <c r="B48" s="35"/>
      <c r="C48" s="36"/>
      <c r="D48" s="37"/>
      <c r="E48" s="27" t="s">
        <v>128</v>
      </c>
      <c r="F48" s="44"/>
      <c r="G48" s="44"/>
      <c r="H48" s="41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20"/>
      <c r="BB48" s="20"/>
      <c r="BC48" s="20"/>
      <c r="BD48" s="5" t="e">
        <f t="shared" si="3"/>
        <v>#DIV/0!</v>
      </c>
    </row>
    <row r="49" spans="1:60" ht="28.5" customHeight="1" x14ac:dyDescent="0.25">
      <c r="A49" s="3"/>
      <c r="B49" s="35"/>
      <c r="C49" s="36"/>
      <c r="D49" s="37"/>
      <c r="E49" s="27" t="s">
        <v>129</v>
      </c>
      <c r="F49" s="44"/>
      <c r="G49" s="44"/>
      <c r="H49" s="41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20"/>
      <c r="BB49" s="20"/>
      <c r="BC49" s="20"/>
      <c r="BD49" s="5" t="e">
        <f t="shared" si="3"/>
        <v>#DIV/0!</v>
      </c>
    </row>
    <row r="50" spans="1:60" ht="28.5" customHeight="1" x14ac:dyDescent="0.25">
      <c r="A50" s="3"/>
      <c r="B50" s="35"/>
      <c r="C50" s="36"/>
      <c r="D50" s="37"/>
      <c r="E50" s="27" t="s">
        <v>131</v>
      </c>
      <c r="F50" s="44"/>
      <c r="G50" s="44"/>
      <c r="H50" s="41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20"/>
      <c r="BB50" s="20"/>
      <c r="BC50" s="20"/>
      <c r="BD50" s="5" t="e">
        <f t="shared" si="3"/>
        <v>#DIV/0!</v>
      </c>
    </row>
    <row r="51" spans="1:60" ht="28.5" customHeight="1" x14ac:dyDescent="0.25">
      <c r="A51" s="3"/>
      <c r="B51" s="35"/>
      <c r="C51" s="36"/>
      <c r="D51" s="37"/>
      <c r="E51" s="27" t="s">
        <v>132</v>
      </c>
      <c r="F51" s="44"/>
      <c r="G51" s="44"/>
      <c r="H51" s="41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20"/>
      <c r="BB51" s="20"/>
      <c r="BC51" s="20"/>
      <c r="BD51" s="5" t="e">
        <f t="shared" si="3"/>
        <v>#DIV/0!</v>
      </c>
    </row>
    <row r="52" spans="1:60" ht="28.5" customHeight="1" x14ac:dyDescent="0.25">
      <c r="A52" s="3"/>
      <c r="B52" s="35"/>
      <c r="C52" s="36"/>
      <c r="D52" s="37"/>
      <c r="E52" s="27" t="s">
        <v>133</v>
      </c>
      <c r="F52" s="44"/>
      <c r="G52" s="44"/>
      <c r="H52" s="41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20"/>
      <c r="BB52" s="20"/>
      <c r="BC52" s="20"/>
      <c r="BD52" s="5" t="e">
        <f t="shared" si="3"/>
        <v>#DIV/0!</v>
      </c>
    </row>
    <row r="53" spans="1:60" ht="28.5" customHeight="1" x14ac:dyDescent="0.25">
      <c r="A53" s="3"/>
      <c r="B53" s="35"/>
      <c r="C53" s="36"/>
      <c r="D53" s="37"/>
      <c r="E53" s="27" t="s">
        <v>33</v>
      </c>
      <c r="F53" s="44"/>
      <c r="G53" s="44"/>
      <c r="H53" s="41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20"/>
      <c r="BB53" s="20"/>
      <c r="BC53" s="20"/>
      <c r="BD53" s="5" t="e">
        <f t="shared" si="3"/>
        <v>#DIV/0!</v>
      </c>
    </row>
    <row r="54" spans="1:60" ht="28.5" customHeight="1" x14ac:dyDescent="0.25">
      <c r="A54" s="3"/>
      <c r="B54" s="35"/>
      <c r="C54" s="36"/>
      <c r="D54" s="37"/>
      <c r="E54" s="27" t="s">
        <v>134</v>
      </c>
      <c r="F54" s="44"/>
      <c r="G54" s="44"/>
      <c r="H54" s="41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20"/>
      <c r="BB54" s="20"/>
      <c r="BC54" s="20"/>
      <c r="BD54" s="5" t="e">
        <f t="shared" si="3"/>
        <v>#DIV/0!</v>
      </c>
    </row>
    <row r="55" spans="1:60" ht="28.5" customHeight="1" x14ac:dyDescent="0.25">
      <c r="A55" s="3"/>
      <c r="B55" s="35"/>
      <c r="C55" s="36"/>
      <c r="D55" s="37"/>
      <c r="E55" s="27" t="s">
        <v>135</v>
      </c>
      <c r="F55" s="44"/>
      <c r="G55" s="44"/>
      <c r="H55" s="41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20"/>
      <c r="BB55" s="20"/>
      <c r="BC55" s="20"/>
      <c r="BD55" s="5" t="e">
        <f t="shared" si="3"/>
        <v>#DIV/0!</v>
      </c>
    </row>
    <row r="56" spans="1:60" ht="28.5" customHeight="1" x14ac:dyDescent="0.25">
      <c r="A56" s="3"/>
      <c r="B56" s="35"/>
      <c r="C56" s="36"/>
      <c r="D56" s="37"/>
      <c r="E56" s="27" t="s">
        <v>136</v>
      </c>
      <c r="F56" s="44"/>
      <c r="G56" s="44"/>
      <c r="H56" s="41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20"/>
      <c r="BB56" s="20"/>
      <c r="BC56" s="20"/>
      <c r="BD56" s="5" t="e">
        <f t="shared" si="3"/>
        <v>#DIV/0!</v>
      </c>
    </row>
    <row r="57" spans="1:60" ht="28.5" customHeight="1" x14ac:dyDescent="0.25">
      <c r="A57" s="3"/>
      <c r="B57" s="38"/>
      <c r="C57" s="39"/>
      <c r="D57" s="40"/>
      <c r="E57" s="27" t="s">
        <v>137</v>
      </c>
      <c r="F57" s="44"/>
      <c r="G57" s="44"/>
      <c r="H57" s="41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20"/>
      <c r="BB57" s="20"/>
      <c r="BC57" s="20"/>
      <c r="BD57" s="5" t="e">
        <f t="shared" si="3"/>
        <v>#DIV/0!</v>
      </c>
    </row>
    <row r="58" spans="1:60" ht="28.5" customHeight="1" x14ac:dyDescent="0.3">
      <c r="A58" s="3"/>
      <c r="B58" s="74" t="s">
        <v>17</v>
      </c>
      <c r="C58" s="64"/>
      <c r="D58" s="65"/>
      <c r="E58" s="28"/>
      <c r="F58" s="29"/>
      <c r="G58" s="29"/>
      <c r="H58" s="30"/>
      <c r="I58" s="5" t="e">
        <f>AVERAGE(I36:I57)</f>
        <v>#DIV/0!</v>
      </c>
      <c r="J58" s="5" t="e">
        <f t="shared" ref="J58:BC58" si="4">AVERAGE(J36:J57)</f>
        <v>#DIV/0!</v>
      </c>
      <c r="K58" s="5" t="e">
        <f t="shared" si="4"/>
        <v>#DIV/0!</v>
      </c>
      <c r="L58" s="5" t="e">
        <f t="shared" si="4"/>
        <v>#DIV/0!</v>
      </c>
      <c r="M58" s="5" t="e">
        <f t="shared" si="4"/>
        <v>#DIV/0!</v>
      </c>
      <c r="N58" s="5" t="e">
        <f t="shared" si="4"/>
        <v>#DIV/0!</v>
      </c>
      <c r="O58" s="5" t="e">
        <f t="shared" si="4"/>
        <v>#DIV/0!</v>
      </c>
      <c r="P58" s="5" t="e">
        <f t="shared" si="4"/>
        <v>#DIV/0!</v>
      </c>
      <c r="Q58" s="5" t="e">
        <f t="shared" si="4"/>
        <v>#DIV/0!</v>
      </c>
      <c r="R58" s="5" t="e">
        <f t="shared" si="4"/>
        <v>#DIV/0!</v>
      </c>
      <c r="S58" s="5" t="e">
        <f t="shared" si="4"/>
        <v>#DIV/0!</v>
      </c>
      <c r="T58" s="5" t="e">
        <f t="shared" si="4"/>
        <v>#DIV/0!</v>
      </c>
      <c r="U58" s="5" t="e">
        <f t="shared" si="4"/>
        <v>#DIV/0!</v>
      </c>
      <c r="V58" s="5" t="e">
        <f t="shared" si="4"/>
        <v>#DIV/0!</v>
      </c>
      <c r="W58" s="5" t="e">
        <f t="shared" si="4"/>
        <v>#DIV/0!</v>
      </c>
      <c r="X58" s="5" t="e">
        <f t="shared" si="4"/>
        <v>#DIV/0!</v>
      </c>
      <c r="Y58" s="5" t="e">
        <f t="shared" si="4"/>
        <v>#DIV/0!</v>
      </c>
      <c r="Z58" s="5" t="e">
        <f t="shared" si="4"/>
        <v>#DIV/0!</v>
      </c>
      <c r="AA58" s="5" t="e">
        <f t="shared" si="4"/>
        <v>#DIV/0!</v>
      </c>
      <c r="AB58" s="5" t="e">
        <f t="shared" si="4"/>
        <v>#DIV/0!</v>
      </c>
      <c r="AC58" s="5" t="e">
        <f t="shared" si="4"/>
        <v>#DIV/0!</v>
      </c>
      <c r="AD58" s="5" t="e">
        <f t="shared" si="4"/>
        <v>#DIV/0!</v>
      </c>
      <c r="AE58" s="5" t="e">
        <f t="shared" si="4"/>
        <v>#DIV/0!</v>
      </c>
      <c r="AF58" s="5" t="e">
        <f t="shared" si="4"/>
        <v>#DIV/0!</v>
      </c>
      <c r="AG58" s="5" t="e">
        <f t="shared" si="4"/>
        <v>#DIV/0!</v>
      </c>
      <c r="AH58" s="5" t="e">
        <f t="shared" si="4"/>
        <v>#DIV/0!</v>
      </c>
      <c r="AI58" s="5" t="e">
        <f t="shared" si="4"/>
        <v>#DIV/0!</v>
      </c>
      <c r="AJ58" s="5" t="e">
        <f t="shared" si="4"/>
        <v>#DIV/0!</v>
      </c>
      <c r="AK58" s="5" t="e">
        <f t="shared" si="4"/>
        <v>#DIV/0!</v>
      </c>
      <c r="AL58" s="5" t="e">
        <f t="shared" si="4"/>
        <v>#DIV/0!</v>
      </c>
      <c r="AM58" s="5" t="e">
        <f t="shared" si="4"/>
        <v>#DIV/0!</v>
      </c>
      <c r="AN58" s="5" t="e">
        <f t="shared" si="4"/>
        <v>#DIV/0!</v>
      </c>
      <c r="AO58" s="5" t="e">
        <f t="shared" si="4"/>
        <v>#DIV/0!</v>
      </c>
      <c r="AP58" s="5" t="e">
        <f t="shared" si="4"/>
        <v>#DIV/0!</v>
      </c>
      <c r="AQ58" s="5" t="e">
        <f t="shared" si="4"/>
        <v>#DIV/0!</v>
      </c>
      <c r="AR58" s="5" t="e">
        <f t="shared" si="4"/>
        <v>#DIV/0!</v>
      </c>
      <c r="AS58" s="5" t="e">
        <f t="shared" si="4"/>
        <v>#DIV/0!</v>
      </c>
      <c r="AT58" s="5" t="e">
        <f t="shared" si="4"/>
        <v>#DIV/0!</v>
      </c>
      <c r="AU58" s="5" t="e">
        <f t="shared" si="4"/>
        <v>#DIV/0!</v>
      </c>
      <c r="AV58" s="5" t="e">
        <f t="shared" si="4"/>
        <v>#DIV/0!</v>
      </c>
      <c r="AW58" s="5" t="e">
        <f t="shared" si="4"/>
        <v>#DIV/0!</v>
      </c>
      <c r="AX58" s="5" t="e">
        <f t="shared" si="4"/>
        <v>#DIV/0!</v>
      </c>
      <c r="AY58" s="5" t="e">
        <f t="shared" si="4"/>
        <v>#DIV/0!</v>
      </c>
      <c r="AZ58" s="5" t="e">
        <f t="shared" si="4"/>
        <v>#DIV/0!</v>
      </c>
      <c r="BA58" s="20" t="e">
        <f t="shared" si="4"/>
        <v>#DIV/0!</v>
      </c>
      <c r="BB58" s="20" t="e">
        <f t="shared" si="4"/>
        <v>#DIV/0!</v>
      </c>
      <c r="BC58" s="20" t="e">
        <f t="shared" si="4"/>
        <v>#DIV/0!</v>
      </c>
      <c r="BD58" s="5" t="e">
        <f t="shared" si="3"/>
        <v>#DIV/0!</v>
      </c>
    </row>
    <row r="59" spans="1:60" ht="28.5" customHeight="1" x14ac:dyDescent="0.25">
      <c r="A59" s="3"/>
      <c r="B59" s="32" t="s">
        <v>41</v>
      </c>
      <c r="C59" s="42"/>
      <c r="D59" s="67"/>
      <c r="E59" s="27" t="s">
        <v>138</v>
      </c>
      <c r="F59" s="44"/>
      <c r="G59" s="44"/>
      <c r="H59" s="41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20"/>
      <c r="BB59" s="20"/>
      <c r="BC59" s="20"/>
      <c r="BD59" s="5" t="e">
        <f t="shared" si="3"/>
        <v>#DIV/0!</v>
      </c>
    </row>
    <row r="60" spans="1:60" ht="28.5" customHeight="1" x14ac:dyDescent="0.25">
      <c r="A60" s="3"/>
      <c r="B60" s="68"/>
      <c r="C60" s="69"/>
      <c r="D60" s="70"/>
      <c r="E60" s="27" t="s">
        <v>139</v>
      </c>
      <c r="F60" s="44"/>
      <c r="G60" s="44"/>
      <c r="H60" s="41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20"/>
      <c r="BB60" s="20"/>
      <c r="BC60" s="20"/>
      <c r="BD60" s="5" t="e">
        <f t="shared" si="3"/>
        <v>#DIV/0!</v>
      </c>
    </row>
    <row r="61" spans="1:60" ht="28.5" customHeight="1" x14ac:dyDescent="0.25">
      <c r="A61" s="3"/>
      <c r="B61" s="68"/>
      <c r="C61" s="69"/>
      <c r="D61" s="70"/>
      <c r="E61" s="27" t="s">
        <v>140</v>
      </c>
      <c r="F61" s="44"/>
      <c r="G61" s="44"/>
      <c r="H61" s="41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20"/>
      <c r="BB61" s="20"/>
      <c r="BC61" s="20"/>
      <c r="BD61" s="5" t="e">
        <f t="shared" si="3"/>
        <v>#DIV/0!</v>
      </c>
    </row>
    <row r="62" spans="1:60" ht="28.5" customHeight="1" x14ac:dyDescent="0.25">
      <c r="A62" s="3"/>
      <c r="B62" s="68"/>
      <c r="C62" s="69"/>
      <c r="D62" s="70"/>
      <c r="E62" s="27" t="s">
        <v>141</v>
      </c>
      <c r="F62" s="44"/>
      <c r="G62" s="44"/>
      <c r="H62" s="41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20"/>
      <c r="BB62" s="20"/>
      <c r="BC62" s="20"/>
      <c r="BD62" s="5" t="e">
        <f t="shared" si="3"/>
        <v>#DIV/0!</v>
      </c>
    </row>
    <row r="63" spans="1:60" ht="28.5" customHeight="1" x14ac:dyDescent="0.25">
      <c r="A63" s="3"/>
      <c r="B63" s="68"/>
      <c r="C63" s="69"/>
      <c r="D63" s="70"/>
      <c r="E63" s="27" t="s">
        <v>142</v>
      </c>
      <c r="F63" s="44"/>
      <c r="G63" s="44"/>
      <c r="H63" s="41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20"/>
      <c r="BB63" s="20"/>
      <c r="BC63" s="20"/>
      <c r="BD63" s="5" t="e">
        <f t="shared" si="3"/>
        <v>#DIV/0!</v>
      </c>
    </row>
    <row r="64" spans="1:60" ht="28.5" customHeight="1" x14ac:dyDescent="0.25">
      <c r="A64" s="3"/>
      <c r="B64" s="68"/>
      <c r="C64" s="69"/>
      <c r="D64" s="70"/>
      <c r="E64" s="27" t="s">
        <v>143</v>
      </c>
      <c r="F64" s="44"/>
      <c r="G64" s="44"/>
      <c r="H64" s="41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20"/>
      <c r="BB64" s="20"/>
      <c r="BC64" s="20"/>
      <c r="BD64" s="5" t="e">
        <f t="shared" si="3"/>
        <v>#DIV/0!</v>
      </c>
      <c r="BF64" s="6">
        <v>1</v>
      </c>
      <c r="BG64" s="6">
        <f>COUNTIF(I59:BC86,1)</f>
        <v>0</v>
      </c>
      <c r="BH64" s="7" t="e">
        <f>BG64/BG67</f>
        <v>#DIV/0!</v>
      </c>
    </row>
    <row r="65" spans="1:60" ht="28.5" customHeight="1" x14ac:dyDescent="0.25">
      <c r="A65" s="3"/>
      <c r="B65" s="68"/>
      <c r="C65" s="69"/>
      <c r="D65" s="70"/>
      <c r="E65" s="27" t="s">
        <v>144</v>
      </c>
      <c r="F65" s="44"/>
      <c r="G65" s="44"/>
      <c r="H65" s="41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20"/>
      <c r="BB65" s="20"/>
      <c r="BC65" s="20"/>
      <c r="BD65" s="5" t="e">
        <f t="shared" si="3"/>
        <v>#DIV/0!</v>
      </c>
      <c r="BF65" s="6">
        <v>2</v>
      </c>
      <c r="BG65" s="6">
        <f>COUNTIF(I59:BC86,2)</f>
        <v>0</v>
      </c>
      <c r="BH65" s="7" t="e">
        <f>BG65/BG67</f>
        <v>#DIV/0!</v>
      </c>
    </row>
    <row r="66" spans="1:60" ht="28.5" customHeight="1" x14ac:dyDescent="0.25">
      <c r="A66" s="3"/>
      <c r="B66" s="68"/>
      <c r="C66" s="69"/>
      <c r="D66" s="70"/>
      <c r="E66" s="27" t="s">
        <v>145</v>
      </c>
      <c r="F66" s="44"/>
      <c r="G66" s="44"/>
      <c r="H66" s="41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20"/>
      <c r="BB66" s="20"/>
      <c r="BC66" s="20"/>
      <c r="BD66" s="5" t="e">
        <f t="shared" si="3"/>
        <v>#DIV/0!</v>
      </c>
      <c r="BF66" s="6">
        <v>3</v>
      </c>
      <c r="BG66" s="6">
        <f>COUNTIF(I59:BC86,3)</f>
        <v>0</v>
      </c>
      <c r="BH66" s="7" t="e">
        <f>BG66/BG67</f>
        <v>#DIV/0!</v>
      </c>
    </row>
    <row r="67" spans="1:60" ht="28.5" customHeight="1" x14ac:dyDescent="0.25">
      <c r="A67" s="3"/>
      <c r="B67" s="68"/>
      <c r="C67" s="69"/>
      <c r="D67" s="70"/>
      <c r="E67" s="27" t="s">
        <v>146</v>
      </c>
      <c r="F67" s="44"/>
      <c r="G67" s="44"/>
      <c r="H67" s="41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20"/>
      <c r="BB67" s="20"/>
      <c r="BC67" s="20"/>
      <c r="BD67" s="5" t="e">
        <f t="shared" si="3"/>
        <v>#DIV/0!</v>
      </c>
      <c r="BF67" s="6"/>
      <c r="BG67" s="6">
        <f>SUM(BG64:BG66)</f>
        <v>0</v>
      </c>
      <c r="BH67" s="7" t="e">
        <f>SUM(BH64:BH66)</f>
        <v>#DIV/0!</v>
      </c>
    </row>
    <row r="68" spans="1:60" ht="28.5" customHeight="1" x14ac:dyDescent="0.25">
      <c r="A68" s="3"/>
      <c r="B68" s="68"/>
      <c r="C68" s="69"/>
      <c r="D68" s="70"/>
      <c r="E68" s="27" t="s">
        <v>147</v>
      </c>
      <c r="F68" s="44"/>
      <c r="G68" s="44"/>
      <c r="H68" s="41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20"/>
      <c r="BB68" s="20"/>
      <c r="BC68" s="20"/>
      <c r="BD68" s="5" t="e">
        <f t="shared" si="3"/>
        <v>#DIV/0!</v>
      </c>
    </row>
    <row r="69" spans="1:60" ht="28.5" customHeight="1" x14ac:dyDescent="0.25">
      <c r="A69" s="3"/>
      <c r="B69" s="68"/>
      <c r="C69" s="69"/>
      <c r="D69" s="70"/>
      <c r="E69" s="27" t="s">
        <v>148</v>
      </c>
      <c r="F69" s="44"/>
      <c r="G69" s="44"/>
      <c r="H69" s="41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20"/>
      <c r="BB69" s="20"/>
      <c r="BC69" s="20"/>
      <c r="BD69" s="5" t="e">
        <f t="shared" si="3"/>
        <v>#DIV/0!</v>
      </c>
    </row>
    <row r="70" spans="1:60" ht="28.5" customHeight="1" x14ac:dyDescent="0.25">
      <c r="A70" s="3"/>
      <c r="B70" s="68"/>
      <c r="C70" s="69"/>
      <c r="D70" s="70"/>
      <c r="E70" s="27" t="s">
        <v>149</v>
      </c>
      <c r="F70" s="44"/>
      <c r="G70" s="44"/>
      <c r="H70" s="41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20"/>
      <c r="BB70" s="20"/>
      <c r="BC70" s="20"/>
      <c r="BD70" s="5" t="e">
        <f t="shared" ref="BD70:BD101" si="5">AVERAGE(I70:AZ70)</f>
        <v>#DIV/0!</v>
      </c>
    </row>
    <row r="71" spans="1:60" ht="28.5" customHeight="1" x14ac:dyDescent="0.25">
      <c r="A71" s="3"/>
      <c r="B71" s="68"/>
      <c r="C71" s="69"/>
      <c r="D71" s="70"/>
      <c r="E71" s="27" t="s">
        <v>150</v>
      </c>
      <c r="F71" s="44"/>
      <c r="G71" s="44"/>
      <c r="H71" s="41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20"/>
      <c r="BB71" s="20"/>
      <c r="BC71" s="20"/>
      <c r="BD71" s="5" t="e">
        <f t="shared" si="5"/>
        <v>#DIV/0!</v>
      </c>
    </row>
    <row r="72" spans="1:60" ht="28.5" customHeight="1" x14ac:dyDescent="0.25">
      <c r="A72" s="3"/>
      <c r="B72" s="68"/>
      <c r="C72" s="69"/>
      <c r="D72" s="70"/>
      <c r="E72" s="27" t="s">
        <v>151</v>
      </c>
      <c r="F72" s="44"/>
      <c r="G72" s="44"/>
      <c r="H72" s="41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20"/>
      <c r="BB72" s="20"/>
      <c r="BC72" s="20"/>
      <c r="BD72" s="5" t="e">
        <f t="shared" si="5"/>
        <v>#DIV/0!</v>
      </c>
    </row>
    <row r="73" spans="1:60" ht="28.5" customHeight="1" x14ac:dyDescent="0.25">
      <c r="A73" s="3"/>
      <c r="B73" s="68"/>
      <c r="C73" s="69"/>
      <c r="D73" s="70"/>
      <c r="E73" s="27" t="s">
        <v>152</v>
      </c>
      <c r="F73" s="44"/>
      <c r="G73" s="44"/>
      <c r="H73" s="41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20"/>
      <c r="BB73" s="20"/>
      <c r="BC73" s="20"/>
      <c r="BD73" s="5" t="e">
        <f t="shared" si="5"/>
        <v>#DIV/0!</v>
      </c>
    </row>
    <row r="74" spans="1:60" ht="28.5" customHeight="1" x14ac:dyDescent="0.25">
      <c r="A74" s="3"/>
      <c r="B74" s="68"/>
      <c r="C74" s="69"/>
      <c r="D74" s="70"/>
      <c r="E74" s="27" t="s">
        <v>153</v>
      </c>
      <c r="F74" s="44"/>
      <c r="G74" s="44"/>
      <c r="H74" s="41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20"/>
      <c r="BB74" s="20"/>
      <c r="BC74" s="20"/>
      <c r="BD74" s="5" t="e">
        <f t="shared" si="5"/>
        <v>#DIV/0!</v>
      </c>
    </row>
    <row r="75" spans="1:60" ht="28.5" customHeight="1" x14ac:dyDescent="0.25">
      <c r="A75" s="3"/>
      <c r="B75" s="68"/>
      <c r="C75" s="69"/>
      <c r="D75" s="70"/>
      <c r="E75" s="27" t="s">
        <v>154</v>
      </c>
      <c r="F75" s="44"/>
      <c r="G75" s="44"/>
      <c r="H75" s="41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20"/>
      <c r="BB75" s="20"/>
      <c r="BC75" s="20"/>
      <c r="BD75" s="5" t="e">
        <f t="shared" si="5"/>
        <v>#DIV/0!</v>
      </c>
    </row>
    <row r="76" spans="1:60" ht="28.5" customHeight="1" x14ac:dyDescent="0.25">
      <c r="A76" s="3"/>
      <c r="B76" s="68"/>
      <c r="C76" s="69"/>
      <c r="D76" s="70"/>
      <c r="E76" s="27" t="s">
        <v>155</v>
      </c>
      <c r="F76" s="44"/>
      <c r="G76" s="44"/>
      <c r="H76" s="41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20"/>
      <c r="BB76" s="20"/>
      <c r="BC76" s="20"/>
      <c r="BD76" s="5" t="e">
        <f t="shared" si="5"/>
        <v>#DIV/0!</v>
      </c>
    </row>
    <row r="77" spans="1:60" ht="28.5" customHeight="1" x14ac:dyDescent="0.25">
      <c r="A77" s="3"/>
      <c r="B77" s="68"/>
      <c r="C77" s="69"/>
      <c r="D77" s="70"/>
      <c r="E77" s="27" t="s">
        <v>156</v>
      </c>
      <c r="F77" s="44"/>
      <c r="G77" s="44"/>
      <c r="H77" s="41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20"/>
      <c r="BB77" s="20"/>
      <c r="BC77" s="20"/>
      <c r="BD77" s="5" t="e">
        <f t="shared" si="5"/>
        <v>#DIV/0!</v>
      </c>
    </row>
    <row r="78" spans="1:60" s="2" customFormat="1" ht="28.5" customHeight="1" x14ac:dyDescent="0.25">
      <c r="A78" s="3"/>
      <c r="B78" s="68"/>
      <c r="C78" s="69"/>
      <c r="D78" s="70"/>
      <c r="E78" s="27" t="s">
        <v>157</v>
      </c>
      <c r="F78" s="44"/>
      <c r="G78" s="44"/>
      <c r="H78" s="41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20"/>
      <c r="BB78" s="20"/>
      <c r="BC78" s="20"/>
      <c r="BD78" s="5" t="e">
        <f t="shared" si="5"/>
        <v>#DIV/0!</v>
      </c>
    </row>
    <row r="79" spans="1:60" s="2" customFormat="1" ht="28.5" customHeight="1" x14ac:dyDescent="0.25">
      <c r="A79" s="3"/>
      <c r="B79" s="68"/>
      <c r="C79" s="69"/>
      <c r="D79" s="70"/>
      <c r="E79" s="27" t="s">
        <v>158</v>
      </c>
      <c r="F79" s="44"/>
      <c r="G79" s="44"/>
      <c r="H79" s="41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20"/>
      <c r="BB79" s="20"/>
      <c r="BC79" s="20"/>
      <c r="BD79" s="5" t="e">
        <f t="shared" si="5"/>
        <v>#DIV/0!</v>
      </c>
    </row>
    <row r="80" spans="1:60" ht="28.5" customHeight="1" x14ac:dyDescent="0.25">
      <c r="A80" s="3"/>
      <c r="B80" s="68"/>
      <c r="C80" s="69"/>
      <c r="D80" s="70"/>
      <c r="E80" s="27" t="s">
        <v>159</v>
      </c>
      <c r="F80" s="44"/>
      <c r="G80" s="44"/>
      <c r="H80" s="41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20"/>
      <c r="BB80" s="20"/>
      <c r="BC80" s="20"/>
      <c r="BD80" s="5" t="e">
        <f t="shared" si="5"/>
        <v>#DIV/0!</v>
      </c>
    </row>
    <row r="81" spans="1:60" s="2" customFormat="1" ht="28.5" customHeight="1" x14ac:dyDescent="0.25">
      <c r="A81" s="3"/>
      <c r="B81" s="68"/>
      <c r="C81" s="69"/>
      <c r="D81" s="70"/>
      <c r="E81" s="27" t="s">
        <v>160</v>
      </c>
      <c r="F81" s="44"/>
      <c r="G81" s="44"/>
      <c r="H81" s="41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20"/>
      <c r="BB81" s="20"/>
      <c r="BC81" s="20"/>
      <c r="BD81" s="5" t="e">
        <f t="shared" si="5"/>
        <v>#DIV/0!</v>
      </c>
    </row>
    <row r="82" spans="1:60" s="2" customFormat="1" ht="28.5" customHeight="1" x14ac:dyDescent="0.25">
      <c r="A82" s="3"/>
      <c r="B82" s="68"/>
      <c r="C82" s="69"/>
      <c r="D82" s="70"/>
      <c r="E82" s="27" t="s">
        <v>161</v>
      </c>
      <c r="F82" s="44"/>
      <c r="G82" s="44"/>
      <c r="H82" s="41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20"/>
      <c r="BB82" s="20"/>
      <c r="BC82" s="20"/>
      <c r="BD82" s="5" t="e">
        <f t="shared" si="5"/>
        <v>#DIV/0!</v>
      </c>
    </row>
    <row r="83" spans="1:60" s="2" customFormat="1" ht="28.5" customHeight="1" x14ac:dyDescent="0.25">
      <c r="A83" s="3"/>
      <c r="B83" s="68"/>
      <c r="C83" s="69"/>
      <c r="D83" s="70"/>
      <c r="E83" s="27" t="s">
        <v>162</v>
      </c>
      <c r="F83" s="44"/>
      <c r="G83" s="44"/>
      <c r="H83" s="41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20"/>
      <c r="BB83" s="20"/>
      <c r="BC83" s="20"/>
      <c r="BD83" s="5" t="e">
        <f t="shared" si="5"/>
        <v>#DIV/0!</v>
      </c>
    </row>
    <row r="84" spans="1:60" s="2" customFormat="1" ht="28.5" customHeight="1" x14ac:dyDescent="0.25">
      <c r="A84" s="3"/>
      <c r="B84" s="68"/>
      <c r="C84" s="69"/>
      <c r="D84" s="70"/>
      <c r="E84" s="27" t="s">
        <v>163</v>
      </c>
      <c r="F84" s="44"/>
      <c r="G84" s="44"/>
      <c r="H84" s="41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20"/>
      <c r="BB84" s="20"/>
      <c r="BC84" s="20"/>
      <c r="BD84" s="5" t="e">
        <f t="shared" si="5"/>
        <v>#DIV/0!</v>
      </c>
    </row>
    <row r="85" spans="1:60" s="2" customFormat="1" ht="28.5" customHeight="1" x14ac:dyDescent="0.25">
      <c r="A85" s="3"/>
      <c r="B85" s="68"/>
      <c r="C85" s="69"/>
      <c r="D85" s="70"/>
      <c r="E85" s="27" t="s">
        <v>164</v>
      </c>
      <c r="F85" s="44"/>
      <c r="G85" s="44"/>
      <c r="H85" s="41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20"/>
      <c r="BB85" s="20"/>
      <c r="BC85" s="20"/>
      <c r="BD85" s="5" t="e">
        <f t="shared" si="5"/>
        <v>#DIV/0!</v>
      </c>
    </row>
    <row r="86" spans="1:60" s="2" customFormat="1" ht="28.5" customHeight="1" x14ac:dyDescent="0.25">
      <c r="A86" s="3"/>
      <c r="B86" s="71"/>
      <c r="C86" s="72"/>
      <c r="D86" s="73"/>
      <c r="E86" s="27" t="s">
        <v>165</v>
      </c>
      <c r="F86" s="44"/>
      <c r="G86" s="44"/>
      <c r="H86" s="41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20"/>
      <c r="BB86" s="20"/>
      <c r="BC86" s="20"/>
      <c r="BD86" s="5" t="e">
        <f t="shared" si="5"/>
        <v>#DIV/0!</v>
      </c>
    </row>
    <row r="87" spans="1:60" ht="28.5" customHeight="1" x14ac:dyDescent="0.25">
      <c r="A87" s="3"/>
      <c r="B87" s="66" t="s">
        <v>17</v>
      </c>
      <c r="C87" s="64"/>
      <c r="D87" s="65"/>
      <c r="E87" s="28"/>
      <c r="F87" s="29"/>
      <c r="G87" s="29"/>
      <c r="H87" s="30"/>
      <c r="I87" s="5" t="e">
        <f>AVERAGE(I59:I86)</f>
        <v>#DIV/0!</v>
      </c>
      <c r="J87" s="5" t="e">
        <f t="shared" ref="J87:BC87" si="6">AVERAGE(J59:J86)</f>
        <v>#DIV/0!</v>
      </c>
      <c r="K87" s="5" t="e">
        <f t="shared" si="6"/>
        <v>#DIV/0!</v>
      </c>
      <c r="L87" s="5" t="e">
        <f t="shared" si="6"/>
        <v>#DIV/0!</v>
      </c>
      <c r="M87" s="5" t="e">
        <f t="shared" si="6"/>
        <v>#DIV/0!</v>
      </c>
      <c r="N87" s="5" t="e">
        <f t="shared" si="6"/>
        <v>#DIV/0!</v>
      </c>
      <c r="O87" s="5" t="e">
        <f t="shared" si="6"/>
        <v>#DIV/0!</v>
      </c>
      <c r="P87" s="5" t="e">
        <f t="shared" si="6"/>
        <v>#DIV/0!</v>
      </c>
      <c r="Q87" s="5" t="e">
        <f t="shared" si="6"/>
        <v>#DIV/0!</v>
      </c>
      <c r="R87" s="5" t="e">
        <f t="shared" si="6"/>
        <v>#DIV/0!</v>
      </c>
      <c r="S87" s="5" t="e">
        <f t="shared" si="6"/>
        <v>#DIV/0!</v>
      </c>
      <c r="T87" s="5" t="e">
        <f t="shared" si="6"/>
        <v>#DIV/0!</v>
      </c>
      <c r="U87" s="5" t="e">
        <f t="shared" si="6"/>
        <v>#DIV/0!</v>
      </c>
      <c r="V87" s="5" t="e">
        <f t="shared" si="6"/>
        <v>#DIV/0!</v>
      </c>
      <c r="W87" s="5" t="e">
        <f t="shared" si="6"/>
        <v>#DIV/0!</v>
      </c>
      <c r="X87" s="5" t="e">
        <f t="shared" si="6"/>
        <v>#DIV/0!</v>
      </c>
      <c r="Y87" s="5" t="e">
        <f t="shared" si="6"/>
        <v>#DIV/0!</v>
      </c>
      <c r="Z87" s="5" t="e">
        <f t="shared" si="6"/>
        <v>#DIV/0!</v>
      </c>
      <c r="AA87" s="5" t="e">
        <f t="shared" si="6"/>
        <v>#DIV/0!</v>
      </c>
      <c r="AB87" s="5" t="e">
        <f t="shared" si="6"/>
        <v>#DIV/0!</v>
      </c>
      <c r="AC87" s="5" t="e">
        <f t="shared" si="6"/>
        <v>#DIV/0!</v>
      </c>
      <c r="AD87" s="5" t="e">
        <f t="shared" si="6"/>
        <v>#DIV/0!</v>
      </c>
      <c r="AE87" s="5" t="e">
        <f t="shared" si="6"/>
        <v>#DIV/0!</v>
      </c>
      <c r="AF87" s="5" t="e">
        <f t="shared" si="6"/>
        <v>#DIV/0!</v>
      </c>
      <c r="AG87" s="5" t="e">
        <f t="shared" si="6"/>
        <v>#DIV/0!</v>
      </c>
      <c r="AH87" s="5" t="e">
        <f t="shared" si="6"/>
        <v>#DIV/0!</v>
      </c>
      <c r="AI87" s="5" t="e">
        <f t="shared" si="6"/>
        <v>#DIV/0!</v>
      </c>
      <c r="AJ87" s="5" t="e">
        <f t="shared" si="6"/>
        <v>#DIV/0!</v>
      </c>
      <c r="AK87" s="5" t="e">
        <f t="shared" si="6"/>
        <v>#DIV/0!</v>
      </c>
      <c r="AL87" s="5" t="e">
        <f t="shared" si="6"/>
        <v>#DIV/0!</v>
      </c>
      <c r="AM87" s="5" t="e">
        <f t="shared" si="6"/>
        <v>#DIV/0!</v>
      </c>
      <c r="AN87" s="5" t="e">
        <f t="shared" si="6"/>
        <v>#DIV/0!</v>
      </c>
      <c r="AO87" s="5" t="e">
        <f t="shared" si="6"/>
        <v>#DIV/0!</v>
      </c>
      <c r="AP87" s="5" t="e">
        <f t="shared" si="6"/>
        <v>#DIV/0!</v>
      </c>
      <c r="AQ87" s="5" t="e">
        <f t="shared" si="6"/>
        <v>#DIV/0!</v>
      </c>
      <c r="AR87" s="5" t="e">
        <f t="shared" si="6"/>
        <v>#DIV/0!</v>
      </c>
      <c r="AS87" s="5" t="e">
        <f t="shared" si="6"/>
        <v>#DIV/0!</v>
      </c>
      <c r="AT87" s="5" t="e">
        <f t="shared" si="6"/>
        <v>#DIV/0!</v>
      </c>
      <c r="AU87" s="5" t="e">
        <f t="shared" si="6"/>
        <v>#DIV/0!</v>
      </c>
      <c r="AV87" s="5" t="e">
        <f t="shared" si="6"/>
        <v>#DIV/0!</v>
      </c>
      <c r="AW87" s="5" t="e">
        <f t="shared" si="6"/>
        <v>#DIV/0!</v>
      </c>
      <c r="AX87" s="5" t="e">
        <f t="shared" si="6"/>
        <v>#DIV/0!</v>
      </c>
      <c r="AY87" s="5" t="e">
        <f t="shared" si="6"/>
        <v>#DIV/0!</v>
      </c>
      <c r="AZ87" s="5" t="e">
        <f t="shared" si="6"/>
        <v>#DIV/0!</v>
      </c>
      <c r="BA87" s="20" t="e">
        <f t="shared" si="6"/>
        <v>#DIV/0!</v>
      </c>
      <c r="BB87" s="20" t="e">
        <f t="shared" si="6"/>
        <v>#DIV/0!</v>
      </c>
      <c r="BC87" s="20" t="e">
        <f t="shared" si="6"/>
        <v>#DIV/0!</v>
      </c>
      <c r="BD87" s="5" t="e">
        <f t="shared" si="5"/>
        <v>#DIV/0!</v>
      </c>
    </row>
    <row r="88" spans="1:60" ht="28.5" customHeight="1" x14ac:dyDescent="0.25">
      <c r="A88" s="3"/>
      <c r="B88" s="55" t="s">
        <v>62</v>
      </c>
      <c r="C88" s="45"/>
      <c r="D88" s="56"/>
      <c r="E88" s="27" t="s">
        <v>166</v>
      </c>
      <c r="F88" s="44"/>
      <c r="G88" s="44"/>
      <c r="H88" s="41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20"/>
      <c r="BB88" s="20"/>
      <c r="BC88" s="20"/>
      <c r="BD88" s="5" t="e">
        <f t="shared" si="5"/>
        <v>#DIV/0!</v>
      </c>
    </row>
    <row r="89" spans="1:60" ht="28.5" customHeight="1" x14ac:dyDescent="0.25">
      <c r="A89" s="3"/>
      <c r="B89" s="57"/>
      <c r="C89" s="58"/>
      <c r="D89" s="59"/>
      <c r="E89" s="27" t="s">
        <v>167</v>
      </c>
      <c r="F89" s="44"/>
      <c r="G89" s="44"/>
      <c r="H89" s="41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20"/>
      <c r="BB89" s="20"/>
      <c r="BC89" s="20"/>
      <c r="BD89" s="5" t="e">
        <f t="shared" si="5"/>
        <v>#DIV/0!</v>
      </c>
    </row>
    <row r="90" spans="1:60" ht="28.5" customHeight="1" x14ac:dyDescent="0.25">
      <c r="A90" s="3"/>
      <c r="B90" s="57"/>
      <c r="C90" s="58"/>
      <c r="D90" s="59"/>
      <c r="E90" s="27" t="s">
        <v>168</v>
      </c>
      <c r="F90" s="44"/>
      <c r="G90" s="44"/>
      <c r="H90" s="41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20"/>
      <c r="BB90" s="20"/>
      <c r="BC90" s="20"/>
      <c r="BD90" s="5" t="e">
        <f t="shared" si="5"/>
        <v>#DIV/0!</v>
      </c>
    </row>
    <row r="91" spans="1:60" ht="28.5" customHeight="1" x14ac:dyDescent="0.25">
      <c r="A91" s="3"/>
      <c r="B91" s="57"/>
      <c r="C91" s="58"/>
      <c r="D91" s="59"/>
      <c r="E91" s="27" t="s">
        <v>169</v>
      </c>
      <c r="F91" s="44"/>
      <c r="G91" s="44"/>
      <c r="H91" s="41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20"/>
      <c r="BB91" s="20"/>
      <c r="BC91" s="20"/>
      <c r="BD91" s="5" t="e">
        <f t="shared" si="5"/>
        <v>#DIV/0!</v>
      </c>
    </row>
    <row r="92" spans="1:60" ht="28.5" customHeight="1" x14ac:dyDescent="0.25">
      <c r="A92" s="3"/>
      <c r="B92" s="57"/>
      <c r="C92" s="58"/>
      <c r="D92" s="59"/>
      <c r="E92" s="27" t="s">
        <v>170</v>
      </c>
      <c r="F92" s="44"/>
      <c r="G92" s="44"/>
      <c r="H92" s="41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20"/>
      <c r="BB92" s="20"/>
      <c r="BC92" s="20"/>
      <c r="BD92" s="5" t="e">
        <f t="shared" si="5"/>
        <v>#DIV/0!</v>
      </c>
      <c r="BF92" s="6">
        <v>1</v>
      </c>
      <c r="BG92" s="6">
        <f>COUNTIF(I88:BC108,1)</f>
        <v>0</v>
      </c>
      <c r="BH92" s="7" t="e">
        <f>BG92/BG95</f>
        <v>#DIV/0!</v>
      </c>
    </row>
    <row r="93" spans="1:60" ht="28.5" customHeight="1" x14ac:dyDescent="0.25">
      <c r="A93" s="3"/>
      <c r="B93" s="57"/>
      <c r="C93" s="58"/>
      <c r="D93" s="59"/>
      <c r="E93" s="27" t="s">
        <v>171</v>
      </c>
      <c r="F93" s="44"/>
      <c r="G93" s="44"/>
      <c r="H93" s="41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20"/>
      <c r="BB93" s="20"/>
      <c r="BC93" s="20"/>
      <c r="BD93" s="5" t="e">
        <f t="shared" si="5"/>
        <v>#DIV/0!</v>
      </c>
      <c r="BF93" s="6">
        <v>2</v>
      </c>
      <c r="BG93" s="6">
        <f>COUNTIF(I88:BC108,2)</f>
        <v>0</v>
      </c>
      <c r="BH93" s="7" t="e">
        <f>BG93/BG95</f>
        <v>#DIV/0!</v>
      </c>
    </row>
    <row r="94" spans="1:60" ht="28.5" customHeight="1" x14ac:dyDescent="0.25">
      <c r="A94" s="3"/>
      <c r="B94" s="57"/>
      <c r="C94" s="58"/>
      <c r="D94" s="59"/>
      <c r="E94" s="27" t="s">
        <v>172</v>
      </c>
      <c r="F94" s="44"/>
      <c r="G94" s="44"/>
      <c r="H94" s="41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20"/>
      <c r="BB94" s="20"/>
      <c r="BC94" s="20"/>
      <c r="BD94" s="5" t="e">
        <f t="shared" si="5"/>
        <v>#DIV/0!</v>
      </c>
      <c r="BF94" s="6">
        <v>3</v>
      </c>
      <c r="BG94" s="6">
        <f>COUNTIF(I88:BC108,3)</f>
        <v>0</v>
      </c>
      <c r="BH94" s="7" t="e">
        <f>BG94/BG95</f>
        <v>#DIV/0!</v>
      </c>
    </row>
    <row r="95" spans="1:60" ht="28.5" customHeight="1" x14ac:dyDescent="0.25">
      <c r="A95" s="3"/>
      <c r="B95" s="57"/>
      <c r="C95" s="58"/>
      <c r="D95" s="59"/>
      <c r="E95" s="27" t="s">
        <v>173</v>
      </c>
      <c r="F95" s="44"/>
      <c r="G95" s="44"/>
      <c r="H95" s="41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20"/>
      <c r="BB95" s="20"/>
      <c r="BC95" s="20"/>
      <c r="BD95" s="5" t="e">
        <f t="shared" si="5"/>
        <v>#DIV/0!</v>
      </c>
      <c r="BF95" s="6"/>
      <c r="BG95" s="6">
        <f>SUM(BG92:BG94)</f>
        <v>0</v>
      </c>
      <c r="BH95" s="7" t="e">
        <f>SUM(BH92:BH94)</f>
        <v>#DIV/0!</v>
      </c>
    </row>
    <row r="96" spans="1:60" ht="28.5" customHeight="1" x14ac:dyDescent="0.25">
      <c r="A96" s="3"/>
      <c r="B96" s="57"/>
      <c r="C96" s="58"/>
      <c r="D96" s="59"/>
      <c r="E96" s="27" t="s">
        <v>174</v>
      </c>
      <c r="F96" s="44"/>
      <c r="G96" s="44"/>
      <c r="H96" s="41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20"/>
      <c r="BB96" s="20"/>
      <c r="BC96" s="20"/>
      <c r="BD96" s="5" t="e">
        <f t="shared" si="5"/>
        <v>#DIV/0!</v>
      </c>
    </row>
    <row r="97" spans="1:60" ht="28.5" customHeight="1" x14ac:dyDescent="0.25">
      <c r="A97" s="3"/>
      <c r="B97" s="57"/>
      <c r="C97" s="58"/>
      <c r="D97" s="59"/>
      <c r="E97" s="27" t="s">
        <v>175</v>
      </c>
      <c r="F97" s="44"/>
      <c r="G97" s="44"/>
      <c r="H97" s="41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20"/>
      <c r="BB97" s="20"/>
      <c r="BC97" s="20"/>
      <c r="BD97" s="5" t="e">
        <f t="shared" si="5"/>
        <v>#DIV/0!</v>
      </c>
    </row>
    <row r="98" spans="1:60" ht="28.5" customHeight="1" x14ac:dyDescent="0.25">
      <c r="A98" s="3"/>
      <c r="B98" s="57"/>
      <c r="C98" s="58"/>
      <c r="D98" s="59"/>
      <c r="E98" s="27" t="s">
        <v>176</v>
      </c>
      <c r="F98" s="44"/>
      <c r="G98" s="44"/>
      <c r="H98" s="41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20"/>
      <c r="BB98" s="20"/>
      <c r="BC98" s="20"/>
      <c r="BD98" s="5" t="e">
        <f t="shared" si="5"/>
        <v>#DIV/0!</v>
      </c>
    </row>
    <row r="99" spans="1:60" ht="28.5" customHeight="1" x14ac:dyDescent="0.25">
      <c r="A99" s="3"/>
      <c r="B99" s="57"/>
      <c r="C99" s="58"/>
      <c r="D99" s="59"/>
      <c r="E99" s="27" t="s">
        <v>177</v>
      </c>
      <c r="F99" s="44"/>
      <c r="G99" s="44"/>
      <c r="H99" s="41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20"/>
      <c r="BB99" s="20"/>
      <c r="BC99" s="20"/>
      <c r="BD99" s="5" t="e">
        <f t="shared" si="5"/>
        <v>#DIV/0!</v>
      </c>
    </row>
    <row r="100" spans="1:60" ht="28.5" customHeight="1" x14ac:dyDescent="0.25">
      <c r="A100" s="3"/>
      <c r="B100" s="57"/>
      <c r="C100" s="58"/>
      <c r="D100" s="59"/>
      <c r="E100" s="27" t="s">
        <v>178</v>
      </c>
      <c r="F100" s="44"/>
      <c r="G100" s="44"/>
      <c r="H100" s="41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20"/>
      <c r="BB100" s="20"/>
      <c r="BC100" s="20"/>
      <c r="BD100" s="5" t="e">
        <f t="shared" si="5"/>
        <v>#DIV/0!</v>
      </c>
    </row>
    <row r="101" spans="1:60" ht="28.5" customHeight="1" x14ac:dyDescent="0.25">
      <c r="A101" s="3"/>
      <c r="B101" s="57"/>
      <c r="C101" s="58"/>
      <c r="D101" s="59"/>
      <c r="E101" s="27" t="s">
        <v>179</v>
      </c>
      <c r="F101" s="44"/>
      <c r="G101" s="44"/>
      <c r="H101" s="41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20"/>
      <c r="BB101" s="20"/>
      <c r="BC101" s="20"/>
      <c r="BD101" s="5" t="e">
        <f t="shared" si="5"/>
        <v>#DIV/0!</v>
      </c>
    </row>
    <row r="102" spans="1:60" ht="28.5" customHeight="1" x14ac:dyDescent="0.25">
      <c r="A102" s="3"/>
      <c r="B102" s="57"/>
      <c r="C102" s="58"/>
      <c r="D102" s="59"/>
      <c r="E102" s="27" t="s">
        <v>180</v>
      </c>
      <c r="F102" s="44"/>
      <c r="G102" s="44"/>
      <c r="H102" s="41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20"/>
      <c r="BB102" s="20"/>
      <c r="BC102" s="20"/>
      <c r="BD102" s="5" t="e">
        <f t="shared" ref="BD102:BD115" si="7">AVERAGE(I102:AZ102)</f>
        <v>#DIV/0!</v>
      </c>
    </row>
    <row r="103" spans="1:60" ht="28.5" customHeight="1" x14ac:dyDescent="0.25">
      <c r="A103" s="3"/>
      <c r="B103" s="57"/>
      <c r="C103" s="58"/>
      <c r="D103" s="59"/>
      <c r="E103" s="27" t="s">
        <v>181</v>
      </c>
      <c r="F103" s="44"/>
      <c r="G103" s="44"/>
      <c r="H103" s="4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20"/>
      <c r="BB103" s="20"/>
      <c r="BC103" s="20"/>
      <c r="BD103" s="5" t="e">
        <f t="shared" si="7"/>
        <v>#DIV/0!</v>
      </c>
    </row>
    <row r="104" spans="1:60" ht="28.5" customHeight="1" x14ac:dyDescent="0.25">
      <c r="A104" s="3"/>
      <c r="B104" s="57"/>
      <c r="C104" s="58"/>
      <c r="D104" s="59"/>
      <c r="E104" s="27" t="s">
        <v>182</v>
      </c>
      <c r="F104" s="44"/>
      <c r="G104" s="44"/>
      <c r="H104" s="41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20"/>
      <c r="BB104" s="20"/>
      <c r="BC104" s="20"/>
      <c r="BD104" s="5" t="e">
        <f t="shared" si="7"/>
        <v>#DIV/0!</v>
      </c>
    </row>
    <row r="105" spans="1:60" ht="28.5" customHeight="1" x14ac:dyDescent="0.25">
      <c r="A105" s="3"/>
      <c r="B105" s="57"/>
      <c r="C105" s="58"/>
      <c r="D105" s="59"/>
      <c r="E105" s="27" t="s">
        <v>183</v>
      </c>
      <c r="F105" s="44"/>
      <c r="G105" s="44"/>
      <c r="H105" s="41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20"/>
      <c r="BB105" s="20"/>
      <c r="BC105" s="20"/>
      <c r="BD105" s="5" t="e">
        <f t="shared" si="7"/>
        <v>#DIV/0!</v>
      </c>
    </row>
    <row r="106" spans="1:60" s="2" customFormat="1" ht="28.5" customHeight="1" x14ac:dyDescent="0.25">
      <c r="A106" s="3"/>
      <c r="B106" s="57"/>
      <c r="C106" s="58"/>
      <c r="D106" s="59"/>
      <c r="E106" s="27" t="s">
        <v>184</v>
      </c>
      <c r="F106" s="44"/>
      <c r="G106" s="44"/>
      <c r="H106" s="41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20"/>
      <c r="BB106" s="20"/>
      <c r="BC106" s="20"/>
      <c r="BD106" s="5" t="e">
        <f t="shared" si="7"/>
        <v>#DIV/0!</v>
      </c>
    </row>
    <row r="107" spans="1:60" s="2" customFormat="1" ht="28.5" customHeight="1" x14ac:dyDescent="0.25">
      <c r="A107" s="3"/>
      <c r="B107" s="57"/>
      <c r="C107" s="58"/>
      <c r="D107" s="59"/>
      <c r="E107" s="27" t="s">
        <v>185</v>
      </c>
      <c r="F107" s="44"/>
      <c r="G107" s="44"/>
      <c r="H107" s="41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20"/>
      <c r="BB107" s="20"/>
      <c r="BC107" s="20"/>
      <c r="BD107" s="5" t="e">
        <f t="shared" si="7"/>
        <v>#DIV/0!</v>
      </c>
    </row>
    <row r="108" spans="1:60" s="2" customFormat="1" ht="28.5" customHeight="1" x14ac:dyDescent="0.25">
      <c r="A108" s="3"/>
      <c r="B108" s="60"/>
      <c r="C108" s="61"/>
      <c r="D108" s="62"/>
      <c r="E108" s="27" t="s">
        <v>186</v>
      </c>
      <c r="F108" s="44"/>
      <c r="G108" s="44"/>
      <c r="H108" s="41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20"/>
      <c r="BB108" s="20"/>
      <c r="BC108" s="20"/>
      <c r="BD108" s="5" t="e">
        <f t="shared" si="7"/>
        <v>#DIV/0!</v>
      </c>
    </row>
    <row r="109" spans="1:60" ht="28.5" customHeight="1" x14ac:dyDescent="0.25">
      <c r="A109" s="3"/>
      <c r="B109" s="66" t="s">
        <v>17</v>
      </c>
      <c r="C109" s="64"/>
      <c r="D109" s="65"/>
      <c r="E109" s="28"/>
      <c r="F109" s="29"/>
      <c r="G109" s="29"/>
      <c r="H109" s="30"/>
      <c r="I109" s="5" t="e">
        <f>AVERAGE(I88:I108)</f>
        <v>#DIV/0!</v>
      </c>
      <c r="J109" s="5" t="e">
        <f t="shared" ref="J109:BC109" si="8">AVERAGE(J88:J108)</f>
        <v>#DIV/0!</v>
      </c>
      <c r="K109" s="5" t="e">
        <f t="shared" si="8"/>
        <v>#DIV/0!</v>
      </c>
      <c r="L109" s="5" t="e">
        <f t="shared" si="8"/>
        <v>#DIV/0!</v>
      </c>
      <c r="M109" s="5" t="e">
        <f t="shared" si="8"/>
        <v>#DIV/0!</v>
      </c>
      <c r="N109" s="5" t="e">
        <f t="shared" si="8"/>
        <v>#DIV/0!</v>
      </c>
      <c r="O109" s="5" t="e">
        <f t="shared" si="8"/>
        <v>#DIV/0!</v>
      </c>
      <c r="P109" s="5" t="e">
        <f t="shared" si="8"/>
        <v>#DIV/0!</v>
      </c>
      <c r="Q109" s="5" t="e">
        <f t="shared" si="8"/>
        <v>#DIV/0!</v>
      </c>
      <c r="R109" s="5" t="e">
        <f t="shared" si="8"/>
        <v>#DIV/0!</v>
      </c>
      <c r="S109" s="5" t="e">
        <f t="shared" si="8"/>
        <v>#DIV/0!</v>
      </c>
      <c r="T109" s="5" t="e">
        <f t="shared" si="8"/>
        <v>#DIV/0!</v>
      </c>
      <c r="U109" s="5" t="e">
        <f t="shared" si="8"/>
        <v>#DIV/0!</v>
      </c>
      <c r="V109" s="5" t="e">
        <f t="shared" si="8"/>
        <v>#DIV/0!</v>
      </c>
      <c r="W109" s="5" t="e">
        <f t="shared" si="8"/>
        <v>#DIV/0!</v>
      </c>
      <c r="X109" s="5" t="e">
        <f t="shared" si="8"/>
        <v>#DIV/0!</v>
      </c>
      <c r="Y109" s="5" t="e">
        <f t="shared" si="8"/>
        <v>#DIV/0!</v>
      </c>
      <c r="Z109" s="5" t="e">
        <f t="shared" si="8"/>
        <v>#DIV/0!</v>
      </c>
      <c r="AA109" s="5" t="e">
        <f t="shared" si="8"/>
        <v>#DIV/0!</v>
      </c>
      <c r="AB109" s="5" t="e">
        <f t="shared" si="8"/>
        <v>#DIV/0!</v>
      </c>
      <c r="AC109" s="5" t="e">
        <f t="shared" si="8"/>
        <v>#DIV/0!</v>
      </c>
      <c r="AD109" s="5" t="e">
        <f t="shared" si="8"/>
        <v>#DIV/0!</v>
      </c>
      <c r="AE109" s="5" t="e">
        <f t="shared" si="8"/>
        <v>#DIV/0!</v>
      </c>
      <c r="AF109" s="5" t="e">
        <f t="shared" si="8"/>
        <v>#DIV/0!</v>
      </c>
      <c r="AG109" s="5" t="e">
        <f t="shared" si="8"/>
        <v>#DIV/0!</v>
      </c>
      <c r="AH109" s="5" t="e">
        <f t="shared" si="8"/>
        <v>#DIV/0!</v>
      </c>
      <c r="AI109" s="5" t="e">
        <f t="shared" si="8"/>
        <v>#DIV/0!</v>
      </c>
      <c r="AJ109" s="5" t="e">
        <f t="shared" si="8"/>
        <v>#DIV/0!</v>
      </c>
      <c r="AK109" s="5" t="e">
        <f t="shared" si="8"/>
        <v>#DIV/0!</v>
      </c>
      <c r="AL109" s="5" t="e">
        <f t="shared" si="8"/>
        <v>#DIV/0!</v>
      </c>
      <c r="AM109" s="5" t="e">
        <f t="shared" si="8"/>
        <v>#DIV/0!</v>
      </c>
      <c r="AN109" s="5" t="e">
        <f t="shared" si="8"/>
        <v>#DIV/0!</v>
      </c>
      <c r="AO109" s="5" t="e">
        <f t="shared" si="8"/>
        <v>#DIV/0!</v>
      </c>
      <c r="AP109" s="5" t="e">
        <f t="shared" si="8"/>
        <v>#DIV/0!</v>
      </c>
      <c r="AQ109" s="5" t="e">
        <f t="shared" si="8"/>
        <v>#DIV/0!</v>
      </c>
      <c r="AR109" s="5" t="e">
        <f t="shared" si="8"/>
        <v>#DIV/0!</v>
      </c>
      <c r="AS109" s="5" t="e">
        <f t="shared" si="8"/>
        <v>#DIV/0!</v>
      </c>
      <c r="AT109" s="5" t="e">
        <f t="shared" si="8"/>
        <v>#DIV/0!</v>
      </c>
      <c r="AU109" s="5" t="e">
        <f t="shared" si="8"/>
        <v>#DIV/0!</v>
      </c>
      <c r="AV109" s="5" t="e">
        <f t="shared" si="8"/>
        <v>#DIV/0!</v>
      </c>
      <c r="AW109" s="5" t="e">
        <f t="shared" si="8"/>
        <v>#DIV/0!</v>
      </c>
      <c r="AX109" s="5" t="e">
        <f t="shared" si="8"/>
        <v>#DIV/0!</v>
      </c>
      <c r="AY109" s="5" t="e">
        <f t="shared" si="8"/>
        <v>#DIV/0!</v>
      </c>
      <c r="AZ109" s="5" t="e">
        <f t="shared" si="8"/>
        <v>#DIV/0!</v>
      </c>
      <c r="BA109" s="20" t="e">
        <f t="shared" si="8"/>
        <v>#DIV/0!</v>
      </c>
      <c r="BB109" s="20" t="e">
        <f t="shared" si="8"/>
        <v>#DIV/0!</v>
      </c>
      <c r="BC109" s="20" t="e">
        <f t="shared" si="8"/>
        <v>#DIV/0!</v>
      </c>
      <c r="BD109" s="5" t="e">
        <f t="shared" si="7"/>
        <v>#DIV/0!</v>
      </c>
    </row>
    <row r="110" spans="1:60" ht="28.5" customHeight="1" x14ac:dyDescent="0.25">
      <c r="A110" s="3"/>
      <c r="B110" s="45" t="s">
        <v>81</v>
      </c>
      <c r="C110" s="46"/>
      <c r="D110" s="47"/>
      <c r="E110" s="27" t="s">
        <v>187</v>
      </c>
      <c r="F110" s="44"/>
      <c r="G110" s="44"/>
      <c r="H110" s="41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20"/>
      <c r="BB110" s="20"/>
      <c r="BC110" s="20"/>
      <c r="BD110" s="5" t="e">
        <f t="shared" si="7"/>
        <v>#DIV/0!</v>
      </c>
    </row>
    <row r="111" spans="1:60" ht="28.5" customHeight="1" x14ac:dyDescent="0.25">
      <c r="A111" s="3"/>
      <c r="B111" s="48"/>
      <c r="C111" s="48"/>
      <c r="D111" s="49"/>
      <c r="E111" s="27" t="s">
        <v>188</v>
      </c>
      <c r="F111" s="44"/>
      <c r="G111" s="44"/>
      <c r="H111" s="41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20"/>
      <c r="BB111" s="20"/>
      <c r="BC111" s="20"/>
      <c r="BD111" s="5" t="e">
        <f t="shared" si="7"/>
        <v>#DIV/0!</v>
      </c>
    </row>
    <row r="112" spans="1:60" ht="28.5" customHeight="1" x14ac:dyDescent="0.25">
      <c r="A112" s="3"/>
      <c r="B112" s="48"/>
      <c r="C112" s="48"/>
      <c r="D112" s="49"/>
      <c r="E112" s="27" t="s">
        <v>189</v>
      </c>
      <c r="F112" s="44"/>
      <c r="G112" s="44"/>
      <c r="H112" s="41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20"/>
      <c r="BB112" s="20"/>
      <c r="BC112" s="20"/>
      <c r="BD112" s="5" t="e">
        <f t="shared" si="7"/>
        <v>#DIV/0!</v>
      </c>
      <c r="BF112" s="6">
        <v>1</v>
      </c>
      <c r="BG112" s="6">
        <f>COUNTIF(I110:BC114,1)</f>
        <v>0</v>
      </c>
      <c r="BH112" s="7" t="e">
        <f>BG112/BG115</f>
        <v>#DIV/0!</v>
      </c>
    </row>
    <row r="113" spans="1:60" ht="28.5" customHeight="1" x14ac:dyDescent="0.25">
      <c r="A113" s="3"/>
      <c r="B113" s="48"/>
      <c r="C113" s="48"/>
      <c r="D113" s="49"/>
      <c r="E113" s="27" t="s">
        <v>190</v>
      </c>
      <c r="F113" s="44"/>
      <c r="G113" s="44"/>
      <c r="H113" s="41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20"/>
      <c r="BB113" s="20"/>
      <c r="BC113" s="20"/>
      <c r="BD113" s="5" t="e">
        <f t="shared" si="7"/>
        <v>#DIV/0!</v>
      </c>
      <c r="BF113" s="6">
        <v>2</v>
      </c>
      <c r="BG113" s="6">
        <f>COUNTIF(I110:BC114,2)</f>
        <v>0</v>
      </c>
      <c r="BH113" s="7" t="e">
        <f>BG113/BG115</f>
        <v>#DIV/0!</v>
      </c>
    </row>
    <row r="114" spans="1:60" ht="28.5" customHeight="1" x14ac:dyDescent="0.25">
      <c r="A114" s="3"/>
      <c r="B114" s="50"/>
      <c r="C114" s="50"/>
      <c r="D114" s="51"/>
      <c r="E114" s="27" t="s">
        <v>191</v>
      </c>
      <c r="F114" s="44"/>
      <c r="G114" s="44"/>
      <c r="H114" s="41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20"/>
      <c r="BB114" s="20"/>
      <c r="BC114" s="20"/>
      <c r="BD114" s="5" t="e">
        <f t="shared" si="7"/>
        <v>#DIV/0!</v>
      </c>
      <c r="BF114" s="6">
        <v>3</v>
      </c>
      <c r="BG114" s="6">
        <f>COUNTIF(I110:AZ114,3)</f>
        <v>0</v>
      </c>
      <c r="BH114" s="7" t="e">
        <f>BG114/BG115</f>
        <v>#DIV/0!</v>
      </c>
    </row>
    <row r="115" spans="1:60" ht="28.5" customHeight="1" x14ac:dyDescent="0.25">
      <c r="A115" s="3"/>
      <c r="B115" s="64" t="s">
        <v>17</v>
      </c>
      <c r="C115" s="64"/>
      <c r="D115" s="65"/>
      <c r="E115" s="28"/>
      <c r="F115" s="29"/>
      <c r="G115" s="29"/>
      <c r="H115" s="30"/>
      <c r="I115" s="5" t="e">
        <f>AVERAGE(I110:I114)</f>
        <v>#DIV/0!</v>
      </c>
      <c r="J115" s="5" t="e">
        <f t="shared" ref="J115:BC115" si="9">AVERAGE(J110:J114)</f>
        <v>#DIV/0!</v>
      </c>
      <c r="K115" s="5" t="e">
        <f t="shared" si="9"/>
        <v>#DIV/0!</v>
      </c>
      <c r="L115" s="5" t="e">
        <f t="shared" si="9"/>
        <v>#DIV/0!</v>
      </c>
      <c r="M115" s="5" t="e">
        <f t="shared" si="9"/>
        <v>#DIV/0!</v>
      </c>
      <c r="N115" s="5" t="e">
        <f t="shared" si="9"/>
        <v>#DIV/0!</v>
      </c>
      <c r="O115" s="5" t="e">
        <f t="shared" si="9"/>
        <v>#DIV/0!</v>
      </c>
      <c r="P115" s="5" t="e">
        <f t="shared" si="9"/>
        <v>#DIV/0!</v>
      </c>
      <c r="Q115" s="5" t="e">
        <f t="shared" si="9"/>
        <v>#DIV/0!</v>
      </c>
      <c r="R115" s="5" t="e">
        <f t="shared" si="9"/>
        <v>#DIV/0!</v>
      </c>
      <c r="S115" s="5" t="e">
        <f t="shared" si="9"/>
        <v>#DIV/0!</v>
      </c>
      <c r="T115" s="5" t="e">
        <f t="shared" si="9"/>
        <v>#DIV/0!</v>
      </c>
      <c r="U115" s="5" t="e">
        <f t="shared" si="9"/>
        <v>#DIV/0!</v>
      </c>
      <c r="V115" s="5" t="e">
        <f t="shared" si="9"/>
        <v>#DIV/0!</v>
      </c>
      <c r="W115" s="5" t="e">
        <f t="shared" si="9"/>
        <v>#DIV/0!</v>
      </c>
      <c r="X115" s="5" t="e">
        <f t="shared" si="9"/>
        <v>#DIV/0!</v>
      </c>
      <c r="Y115" s="5" t="e">
        <f t="shared" si="9"/>
        <v>#DIV/0!</v>
      </c>
      <c r="Z115" s="5" t="e">
        <f t="shared" si="9"/>
        <v>#DIV/0!</v>
      </c>
      <c r="AA115" s="5" t="e">
        <f t="shared" si="9"/>
        <v>#DIV/0!</v>
      </c>
      <c r="AB115" s="5" t="e">
        <f t="shared" si="9"/>
        <v>#DIV/0!</v>
      </c>
      <c r="AC115" s="5" t="e">
        <f t="shared" si="9"/>
        <v>#DIV/0!</v>
      </c>
      <c r="AD115" s="5" t="e">
        <f t="shared" si="9"/>
        <v>#DIV/0!</v>
      </c>
      <c r="AE115" s="5" t="e">
        <f t="shared" si="9"/>
        <v>#DIV/0!</v>
      </c>
      <c r="AF115" s="5" t="e">
        <f t="shared" si="9"/>
        <v>#DIV/0!</v>
      </c>
      <c r="AG115" s="5" t="e">
        <f t="shared" si="9"/>
        <v>#DIV/0!</v>
      </c>
      <c r="AH115" s="5" t="e">
        <f t="shared" si="9"/>
        <v>#DIV/0!</v>
      </c>
      <c r="AI115" s="5" t="e">
        <f t="shared" si="9"/>
        <v>#DIV/0!</v>
      </c>
      <c r="AJ115" s="5" t="e">
        <f t="shared" si="9"/>
        <v>#DIV/0!</v>
      </c>
      <c r="AK115" s="5" t="e">
        <f t="shared" si="9"/>
        <v>#DIV/0!</v>
      </c>
      <c r="AL115" s="5" t="e">
        <f t="shared" si="9"/>
        <v>#DIV/0!</v>
      </c>
      <c r="AM115" s="5" t="e">
        <f t="shared" si="9"/>
        <v>#DIV/0!</v>
      </c>
      <c r="AN115" s="5" t="e">
        <f t="shared" si="9"/>
        <v>#DIV/0!</v>
      </c>
      <c r="AO115" s="5" t="e">
        <f t="shared" si="9"/>
        <v>#DIV/0!</v>
      </c>
      <c r="AP115" s="5" t="e">
        <f t="shared" si="9"/>
        <v>#DIV/0!</v>
      </c>
      <c r="AQ115" s="5" t="e">
        <f t="shared" si="9"/>
        <v>#DIV/0!</v>
      </c>
      <c r="AR115" s="5" t="e">
        <f t="shared" si="9"/>
        <v>#DIV/0!</v>
      </c>
      <c r="AS115" s="5" t="e">
        <f t="shared" si="9"/>
        <v>#DIV/0!</v>
      </c>
      <c r="AT115" s="5" t="e">
        <f t="shared" si="9"/>
        <v>#DIV/0!</v>
      </c>
      <c r="AU115" s="5" t="e">
        <f t="shared" si="9"/>
        <v>#DIV/0!</v>
      </c>
      <c r="AV115" s="5" t="e">
        <f t="shared" si="9"/>
        <v>#DIV/0!</v>
      </c>
      <c r="AW115" s="5" t="e">
        <f t="shared" si="9"/>
        <v>#DIV/0!</v>
      </c>
      <c r="AX115" s="5" t="e">
        <f t="shared" si="9"/>
        <v>#DIV/0!</v>
      </c>
      <c r="AY115" s="5" t="e">
        <f t="shared" si="9"/>
        <v>#DIV/0!</v>
      </c>
      <c r="AZ115" s="5" t="e">
        <f t="shared" si="9"/>
        <v>#DIV/0!</v>
      </c>
      <c r="BA115" s="20" t="e">
        <f t="shared" si="9"/>
        <v>#DIV/0!</v>
      </c>
      <c r="BB115" s="20" t="e">
        <f t="shared" si="9"/>
        <v>#DIV/0!</v>
      </c>
      <c r="BC115" s="20" t="e">
        <f t="shared" si="9"/>
        <v>#DIV/0!</v>
      </c>
      <c r="BD115" s="5" t="e">
        <f t="shared" si="7"/>
        <v>#DIV/0!</v>
      </c>
      <c r="BF115" s="6"/>
      <c r="BG115" s="6">
        <f>SUM(BG112:BG114)</f>
        <v>0</v>
      </c>
      <c r="BH115" s="7" t="e">
        <f>SUM(BH112:BH114)</f>
        <v>#DIV/0!</v>
      </c>
    </row>
    <row r="117" spans="1:60" x14ac:dyDescent="0.25">
      <c r="E117" s="31" t="s">
        <v>193</v>
      </c>
      <c r="F117" s="31"/>
      <c r="G117" s="31"/>
      <c r="H117" s="31"/>
    </row>
    <row r="118" spans="1:60" ht="15" customHeight="1" x14ac:dyDescent="0.25">
      <c r="B118" s="63" t="s">
        <v>192</v>
      </c>
      <c r="C118" s="63"/>
      <c r="D118" s="63"/>
      <c r="E118" s="24" t="s">
        <v>87</v>
      </c>
      <c r="F118" s="24"/>
      <c r="G118" s="24"/>
      <c r="H118" s="24"/>
    </row>
    <row r="119" spans="1:60" ht="30.75" customHeight="1" x14ac:dyDescent="0.25">
      <c r="B119" s="63"/>
      <c r="C119" s="63"/>
      <c r="D119" s="63"/>
      <c r="E119" s="24" t="s">
        <v>88</v>
      </c>
      <c r="F119" s="24"/>
      <c r="G119" s="24"/>
      <c r="H119" s="24"/>
    </row>
  </sheetData>
  <mergeCells count="128">
    <mergeCell ref="B4:D5"/>
    <mergeCell ref="E4:H5"/>
    <mergeCell ref="E6:H6"/>
    <mergeCell ref="E7:H7"/>
    <mergeCell ref="E8:H8"/>
    <mergeCell ref="E9:H9"/>
    <mergeCell ref="E10:H10"/>
    <mergeCell ref="B2:BA3"/>
    <mergeCell ref="I4:BD4"/>
    <mergeCell ref="E11:H11"/>
    <mergeCell ref="B35:D35"/>
    <mergeCell ref="E35:H35"/>
    <mergeCell ref="B36:D57"/>
    <mergeCell ref="E36:H36"/>
    <mergeCell ref="E37:H37"/>
    <mergeCell ref="E38:H38"/>
    <mergeCell ref="E39:H39"/>
    <mergeCell ref="E12:H12"/>
    <mergeCell ref="E13:H13"/>
    <mergeCell ref="E14:H14"/>
    <mergeCell ref="E15:H15"/>
    <mergeCell ref="E16:H16"/>
    <mergeCell ref="E17:H17"/>
    <mergeCell ref="E40:H40"/>
    <mergeCell ref="E41:H41"/>
    <mergeCell ref="E42:H42"/>
    <mergeCell ref="E43:H43"/>
    <mergeCell ref="E44:H44"/>
    <mergeCell ref="E45:H45"/>
    <mergeCell ref="E18:H18"/>
    <mergeCell ref="E19:H19"/>
    <mergeCell ref="E20:H20"/>
    <mergeCell ref="E52:H52"/>
    <mergeCell ref="E53:H53"/>
    <mergeCell ref="E54:H54"/>
    <mergeCell ref="E55:H55"/>
    <mergeCell ref="E56:H56"/>
    <mergeCell ref="E57:H57"/>
    <mergeCell ref="E46:H46"/>
    <mergeCell ref="E47:H47"/>
    <mergeCell ref="E48:H48"/>
    <mergeCell ref="E49:H49"/>
    <mergeCell ref="E50:H50"/>
    <mergeCell ref="E51:H51"/>
    <mergeCell ref="B59:D86"/>
    <mergeCell ref="B58:D58"/>
    <mergeCell ref="E58:H58"/>
    <mergeCell ref="E59:H59"/>
    <mergeCell ref="E60:H60"/>
    <mergeCell ref="E61:H61"/>
    <mergeCell ref="E62:H62"/>
    <mergeCell ref="E63:H63"/>
    <mergeCell ref="E64:H64"/>
    <mergeCell ref="E65:H65"/>
    <mergeCell ref="E72:H72"/>
    <mergeCell ref="E73:H73"/>
    <mergeCell ref="E74:H74"/>
    <mergeCell ref="E75:H75"/>
    <mergeCell ref="E76:H76"/>
    <mergeCell ref="E77:H77"/>
    <mergeCell ref="E66:H66"/>
    <mergeCell ref="E67:H67"/>
    <mergeCell ref="E68:H68"/>
    <mergeCell ref="E69:H69"/>
    <mergeCell ref="E70:H70"/>
    <mergeCell ref="E71:H71"/>
    <mergeCell ref="E78:H78"/>
    <mergeCell ref="E79:H79"/>
    <mergeCell ref="E88:H88"/>
    <mergeCell ref="E89:H89"/>
    <mergeCell ref="E90:H90"/>
    <mergeCell ref="E91:H91"/>
    <mergeCell ref="E92:H92"/>
    <mergeCell ref="E93:H93"/>
    <mergeCell ref="E81:H81"/>
    <mergeCell ref="E82:H82"/>
    <mergeCell ref="E83:H83"/>
    <mergeCell ref="E84:H84"/>
    <mergeCell ref="E85:H85"/>
    <mergeCell ref="E86:H86"/>
    <mergeCell ref="E25:H25"/>
    <mergeCell ref="B109:D109"/>
    <mergeCell ref="E109:H109"/>
    <mergeCell ref="B110:D114"/>
    <mergeCell ref="E110:H110"/>
    <mergeCell ref="E111:H111"/>
    <mergeCell ref="E112:H112"/>
    <mergeCell ref="E113:H113"/>
    <mergeCell ref="E114:H114"/>
    <mergeCell ref="E100:H100"/>
    <mergeCell ref="E101:H101"/>
    <mergeCell ref="E102:H102"/>
    <mergeCell ref="E103:H103"/>
    <mergeCell ref="E104:H104"/>
    <mergeCell ref="E105:H105"/>
    <mergeCell ref="E94:H94"/>
    <mergeCell ref="E95:H95"/>
    <mergeCell ref="E96:H96"/>
    <mergeCell ref="E97:H97"/>
    <mergeCell ref="E98:H98"/>
    <mergeCell ref="E99:H99"/>
    <mergeCell ref="E80:H80"/>
    <mergeCell ref="B87:D87"/>
    <mergeCell ref="E87:H87"/>
    <mergeCell ref="E106:H106"/>
    <mergeCell ref="E107:H107"/>
    <mergeCell ref="E108:H108"/>
    <mergeCell ref="B88:D108"/>
    <mergeCell ref="B118:D119"/>
    <mergeCell ref="E117:H117"/>
    <mergeCell ref="E31:H31"/>
    <mergeCell ref="E32:H32"/>
    <mergeCell ref="E34:H34"/>
    <mergeCell ref="E33:H33"/>
    <mergeCell ref="B6:D34"/>
    <mergeCell ref="E26:H26"/>
    <mergeCell ref="E27:H27"/>
    <mergeCell ref="E28:H28"/>
    <mergeCell ref="E29:H29"/>
    <mergeCell ref="E30:H30"/>
    <mergeCell ref="B115:D115"/>
    <mergeCell ref="E115:H115"/>
    <mergeCell ref="E118:H118"/>
    <mergeCell ref="E119:H119"/>
    <mergeCell ref="E21:H21"/>
    <mergeCell ref="E22:H22"/>
    <mergeCell ref="E23:H23"/>
    <mergeCell ref="E24:H2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96"/>
  <sheetViews>
    <sheetView tabSelected="1" zoomScale="44" zoomScaleNormal="44" workbookViewId="0">
      <selection activeCell="D5" sqref="D5:G6"/>
    </sheetView>
  </sheetViews>
  <sheetFormatPr defaultRowHeight="15" x14ac:dyDescent="0.25"/>
  <cols>
    <col min="1" max="6" width="9.140625" style="2"/>
    <col min="7" max="7" width="35.85546875" style="2" customWidth="1"/>
    <col min="8" max="38" width="4.7109375" style="2" customWidth="1"/>
    <col min="39" max="39" width="5.7109375" style="2" customWidth="1"/>
    <col min="40" max="40" width="5.28515625" style="2" customWidth="1"/>
    <col min="41" max="41" width="5.42578125" style="2" customWidth="1"/>
    <col min="42" max="42" width="5" style="2" customWidth="1"/>
    <col min="43" max="43" width="5.28515625" style="2" customWidth="1"/>
    <col min="44" max="44" width="4.85546875" style="2" customWidth="1"/>
    <col min="45" max="47" width="5.42578125" style="2" customWidth="1"/>
    <col min="48" max="48" width="5.28515625" style="2" customWidth="1"/>
    <col min="49" max="50" width="5.42578125" style="2" customWidth="1"/>
    <col min="51" max="51" width="5.7109375" style="2" customWidth="1"/>
    <col min="52" max="52" width="5.42578125" style="2" customWidth="1"/>
    <col min="53" max="53" width="10.7109375" style="2" customWidth="1"/>
    <col min="54" max="16384" width="9.140625" style="2"/>
  </cols>
  <sheetData>
    <row r="2" spans="1:62" ht="81.75" customHeight="1" x14ac:dyDescent="0.25">
      <c r="A2" s="63" t="s">
        <v>216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</row>
    <row r="3" spans="1:62" ht="82.5" customHeight="1" x14ac:dyDescent="0.25">
      <c r="A3" s="63" t="s">
        <v>217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</row>
    <row r="4" spans="1:62" ht="15.75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</row>
    <row r="5" spans="1:62" ht="15.75" x14ac:dyDescent="0.25">
      <c r="A5" s="115" t="s">
        <v>130</v>
      </c>
      <c r="B5" s="138"/>
      <c r="C5" s="139"/>
      <c r="D5" s="123" t="s">
        <v>194</v>
      </c>
      <c r="E5" s="124"/>
      <c r="F5" s="124"/>
      <c r="G5" s="125"/>
      <c r="H5" s="173" t="s">
        <v>400</v>
      </c>
      <c r="I5" s="174"/>
      <c r="J5" s="174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74"/>
      <c r="AQ5" s="174"/>
      <c r="AR5" s="174"/>
      <c r="AS5" s="174"/>
      <c r="AT5" s="174"/>
      <c r="AU5" s="174"/>
      <c r="AV5" s="174"/>
      <c r="AW5" s="174"/>
      <c r="AX5" s="174"/>
      <c r="AY5" s="174"/>
      <c r="AZ5" s="174"/>
      <c r="BA5" s="175"/>
      <c r="BB5" s="130"/>
      <c r="BC5" s="130"/>
      <c r="BD5" s="130"/>
      <c r="BE5" s="130"/>
      <c r="BF5" s="130"/>
      <c r="BG5" s="130"/>
      <c r="BH5" s="130"/>
      <c r="BI5" s="130"/>
      <c r="BJ5" s="130"/>
    </row>
    <row r="6" spans="1:62" ht="32.25" customHeight="1" x14ac:dyDescent="0.25">
      <c r="A6" s="142"/>
      <c r="B6" s="142"/>
      <c r="C6" s="143"/>
      <c r="D6" s="133"/>
      <c r="E6" s="134"/>
      <c r="F6" s="134"/>
      <c r="G6" s="135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 t="s">
        <v>304</v>
      </c>
      <c r="BB6" s="130"/>
      <c r="BC6" s="130"/>
      <c r="BD6" s="130"/>
      <c r="BE6" s="130"/>
      <c r="BF6" s="130"/>
      <c r="BG6" s="130"/>
      <c r="BH6" s="130"/>
      <c r="BI6" s="130"/>
      <c r="BJ6" s="130"/>
    </row>
    <row r="7" spans="1:62" ht="36" customHeight="1" x14ac:dyDescent="0.25">
      <c r="A7" s="113" t="s">
        <v>1</v>
      </c>
      <c r="B7" s="124"/>
      <c r="C7" s="125"/>
      <c r="D7" s="90" t="s">
        <v>195</v>
      </c>
      <c r="E7" s="90"/>
      <c r="F7" s="90"/>
      <c r="G7" s="90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 t="e">
        <f>AVERAGE(H7:AZ7)</f>
        <v>#DIV/0!</v>
      </c>
      <c r="BB7" s="130"/>
      <c r="BC7" s="130"/>
      <c r="BD7" s="130"/>
      <c r="BE7" s="130"/>
      <c r="BF7" s="130"/>
      <c r="BG7" s="130"/>
      <c r="BH7" s="130"/>
      <c r="BI7" s="130"/>
      <c r="BJ7" s="130"/>
    </row>
    <row r="8" spans="1:62" ht="46.5" customHeight="1" x14ac:dyDescent="0.25">
      <c r="A8" s="136"/>
      <c r="B8" s="136"/>
      <c r="C8" s="137"/>
      <c r="D8" s="91" t="s">
        <v>196</v>
      </c>
      <c r="E8" s="92"/>
      <c r="F8" s="92"/>
      <c r="G8" s="93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 t="e">
        <f t="shared" ref="BA8:BA52" si="0">AVERAGE(H8:AZ8)</f>
        <v>#DIV/0!</v>
      </c>
      <c r="BB8" s="130"/>
      <c r="BC8" s="130"/>
      <c r="BD8" s="130"/>
      <c r="BE8" s="130"/>
      <c r="BF8" s="130"/>
      <c r="BG8" s="130"/>
      <c r="BH8" s="130"/>
      <c r="BI8" s="130"/>
      <c r="BJ8" s="130"/>
    </row>
    <row r="9" spans="1:62" ht="15.75" x14ac:dyDescent="0.25">
      <c r="A9" s="136"/>
      <c r="B9" s="136"/>
      <c r="C9" s="137"/>
      <c r="D9" s="94" t="s">
        <v>197</v>
      </c>
      <c r="E9" s="95"/>
      <c r="F9" s="95"/>
      <c r="G9" s="96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 t="e">
        <f t="shared" si="0"/>
        <v>#DIV/0!</v>
      </c>
      <c r="BB9" s="130"/>
      <c r="BC9" s="130"/>
      <c r="BD9" s="130"/>
      <c r="BE9" s="130"/>
      <c r="BF9" s="130"/>
      <c r="BG9" s="130"/>
      <c r="BH9" s="130"/>
      <c r="BI9" s="130"/>
      <c r="BJ9" s="130"/>
    </row>
    <row r="10" spans="1:62" ht="15.75" x14ac:dyDescent="0.25">
      <c r="A10" s="136"/>
      <c r="B10" s="136"/>
      <c r="C10" s="137"/>
      <c r="D10" s="94" t="s">
        <v>198</v>
      </c>
      <c r="E10" s="95"/>
      <c r="F10" s="95"/>
      <c r="G10" s="96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 t="e">
        <f t="shared" si="0"/>
        <v>#DIV/0!</v>
      </c>
      <c r="BB10" s="130"/>
      <c r="BC10" s="130"/>
      <c r="BD10" s="130"/>
      <c r="BE10" s="130"/>
      <c r="BF10" s="130"/>
      <c r="BG10" s="130"/>
      <c r="BH10" s="130"/>
      <c r="BI10" s="130"/>
      <c r="BJ10" s="130"/>
    </row>
    <row r="11" spans="1:62" ht="15.75" x14ac:dyDescent="0.25">
      <c r="A11" s="136"/>
      <c r="B11" s="136"/>
      <c r="C11" s="137"/>
      <c r="D11" s="94" t="s">
        <v>199</v>
      </c>
      <c r="E11" s="95"/>
      <c r="F11" s="95"/>
      <c r="G11" s="96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 t="e">
        <f t="shared" si="0"/>
        <v>#DIV/0!</v>
      </c>
      <c r="BB11" s="130"/>
      <c r="BC11" s="130"/>
      <c r="BD11" s="130"/>
      <c r="BE11" s="130"/>
      <c r="BF11" s="130"/>
      <c r="BG11" s="130"/>
      <c r="BH11" s="130"/>
      <c r="BI11" s="130"/>
      <c r="BJ11" s="130"/>
    </row>
    <row r="12" spans="1:62" ht="15.75" x14ac:dyDescent="0.25">
      <c r="A12" s="136"/>
      <c r="B12" s="136"/>
      <c r="C12" s="137"/>
      <c r="D12" s="94" t="s">
        <v>200</v>
      </c>
      <c r="E12" s="95"/>
      <c r="F12" s="95"/>
      <c r="G12" s="96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 t="e">
        <f t="shared" si="0"/>
        <v>#DIV/0!</v>
      </c>
      <c r="BB12" s="130"/>
      <c r="BC12" s="130"/>
      <c r="BD12" s="130"/>
      <c r="BE12" s="130"/>
      <c r="BF12" s="130"/>
      <c r="BG12" s="130"/>
      <c r="BH12" s="130"/>
      <c r="BI12" s="130"/>
      <c r="BJ12" s="130"/>
    </row>
    <row r="13" spans="1:62" ht="15.75" x14ac:dyDescent="0.25">
      <c r="A13" s="136"/>
      <c r="B13" s="136"/>
      <c r="C13" s="137"/>
      <c r="D13" s="94" t="s">
        <v>201</v>
      </c>
      <c r="E13" s="95"/>
      <c r="F13" s="95"/>
      <c r="G13" s="96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 t="e">
        <f t="shared" si="0"/>
        <v>#DIV/0!</v>
      </c>
      <c r="BB13" s="130"/>
      <c r="BC13" s="130"/>
      <c r="BD13" s="130"/>
      <c r="BE13" s="130"/>
      <c r="BF13" s="130"/>
      <c r="BG13" s="130"/>
      <c r="BH13" s="130"/>
      <c r="BI13" s="130"/>
      <c r="BJ13" s="130"/>
    </row>
    <row r="14" spans="1:62" ht="15.75" x14ac:dyDescent="0.25">
      <c r="A14" s="136"/>
      <c r="B14" s="136"/>
      <c r="C14" s="137"/>
      <c r="D14" s="94" t="s">
        <v>202</v>
      </c>
      <c r="E14" s="95"/>
      <c r="F14" s="95"/>
      <c r="G14" s="96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 t="e">
        <f t="shared" si="0"/>
        <v>#DIV/0!</v>
      </c>
      <c r="BB14" s="130"/>
      <c r="BC14" s="130"/>
      <c r="BD14" s="130"/>
      <c r="BE14" s="130"/>
      <c r="BF14" s="130"/>
      <c r="BG14" s="130"/>
      <c r="BH14" s="130"/>
      <c r="BI14" s="130"/>
      <c r="BJ14" s="130"/>
    </row>
    <row r="15" spans="1:62" ht="21" customHeight="1" x14ac:dyDescent="0.25">
      <c r="A15" s="136"/>
      <c r="B15" s="136"/>
      <c r="C15" s="137"/>
      <c r="D15" s="94" t="s">
        <v>203</v>
      </c>
      <c r="E15" s="95"/>
      <c r="F15" s="95"/>
      <c r="G15" s="96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 t="e">
        <f t="shared" si="0"/>
        <v>#DIV/0!</v>
      </c>
      <c r="BB15" s="130"/>
      <c r="BC15" s="130"/>
      <c r="BD15" s="130"/>
      <c r="BE15" s="130"/>
      <c r="BF15" s="130"/>
      <c r="BG15" s="130"/>
      <c r="BH15" s="130"/>
      <c r="BI15" s="130"/>
      <c r="BJ15" s="130"/>
    </row>
    <row r="16" spans="1:62" ht="15.75" x14ac:dyDescent="0.25">
      <c r="A16" s="136"/>
      <c r="B16" s="136"/>
      <c r="C16" s="137"/>
      <c r="D16" s="94" t="s">
        <v>204</v>
      </c>
      <c r="E16" s="95"/>
      <c r="F16" s="95"/>
      <c r="G16" s="96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 t="e">
        <f t="shared" si="0"/>
        <v>#DIV/0!</v>
      </c>
      <c r="BB16" s="130"/>
      <c r="BC16" s="130"/>
      <c r="BD16" s="130"/>
      <c r="BE16" s="130"/>
      <c r="BF16" s="130"/>
      <c r="BG16" s="130"/>
      <c r="BH16" s="130"/>
      <c r="BI16" s="130"/>
      <c r="BJ16" s="130"/>
    </row>
    <row r="17" spans="1:62" ht="16.5" customHeight="1" x14ac:dyDescent="0.25">
      <c r="A17" s="136"/>
      <c r="B17" s="136"/>
      <c r="C17" s="137"/>
      <c r="D17" s="94" t="s">
        <v>205</v>
      </c>
      <c r="E17" s="95"/>
      <c r="F17" s="95"/>
      <c r="G17" s="96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 t="e">
        <f t="shared" si="0"/>
        <v>#DIV/0!</v>
      </c>
      <c r="BB17" s="130"/>
      <c r="BC17" s="130"/>
      <c r="BD17" s="130"/>
      <c r="BE17" s="130"/>
      <c r="BF17" s="130"/>
      <c r="BG17" s="130"/>
      <c r="BH17" s="130"/>
      <c r="BI17" s="130"/>
      <c r="BJ17" s="130"/>
    </row>
    <row r="18" spans="1:62" ht="22.5" customHeight="1" x14ac:dyDescent="0.25">
      <c r="A18" s="136"/>
      <c r="B18" s="136"/>
      <c r="C18" s="137"/>
      <c r="D18" s="94" t="s">
        <v>206</v>
      </c>
      <c r="E18" s="95"/>
      <c r="F18" s="95"/>
      <c r="G18" s="96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 t="e">
        <f t="shared" si="0"/>
        <v>#DIV/0!</v>
      </c>
      <c r="BB18" s="130"/>
      <c r="BC18" s="130"/>
      <c r="BD18" s="130"/>
      <c r="BE18" s="130"/>
      <c r="BF18" s="130"/>
      <c r="BG18" s="130"/>
      <c r="BH18" s="130"/>
      <c r="BI18" s="130"/>
      <c r="BJ18" s="130"/>
    </row>
    <row r="19" spans="1:62" ht="30.75" customHeight="1" x14ac:dyDescent="0.25">
      <c r="A19" s="136"/>
      <c r="B19" s="136"/>
      <c r="C19" s="137"/>
      <c r="D19" s="94" t="s">
        <v>207</v>
      </c>
      <c r="E19" s="95"/>
      <c r="F19" s="95"/>
      <c r="G19" s="96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 t="e">
        <f t="shared" si="0"/>
        <v>#DIV/0!</v>
      </c>
      <c r="BB19" s="130"/>
      <c r="BC19" s="130"/>
      <c r="BD19" s="130"/>
      <c r="BE19" s="130"/>
      <c r="BF19" s="130"/>
      <c r="BG19" s="130"/>
      <c r="BH19" s="130"/>
      <c r="BI19" s="130"/>
      <c r="BJ19" s="130"/>
    </row>
    <row r="20" spans="1:62" ht="29.25" customHeight="1" x14ac:dyDescent="0.25">
      <c r="A20" s="136"/>
      <c r="B20" s="136"/>
      <c r="C20" s="137"/>
      <c r="D20" s="94" t="s">
        <v>208</v>
      </c>
      <c r="E20" s="95"/>
      <c r="F20" s="95"/>
      <c r="G20" s="96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 t="e">
        <f t="shared" si="0"/>
        <v>#DIV/0!</v>
      </c>
      <c r="BB20" s="130"/>
      <c r="BC20" s="130"/>
      <c r="BD20" s="130"/>
      <c r="BE20" s="130"/>
      <c r="BF20" s="129">
        <v>1</v>
      </c>
      <c r="BG20" s="129">
        <f>COUNTIF(H7:AZ27,1)</f>
        <v>0</v>
      </c>
      <c r="BH20" s="176" t="e">
        <f>BG20/BG23</f>
        <v>#DIV/0!</v>
      </c>
      <c r="BI20" s="130"/>
      <c r="BJ20" s="130"/>
    </row>
    <row r="21" spans="1:62" ht="32.25" customHeight="1" x14ac:dyDescent="0.25">
      <c r="A21" s="136"/>
      <c r="B21" s="136"/>
      <c r="C21" s="137"/>
      <c r="D21" s="94" t="s">
        <v>209</v>
      </c>
      <c r="E21" s="95"/>
      <c r="F21" s="95"/>
      <c r="G21" s="96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 t="e">
        <f t="shared" si="0"/>
        <v>#DIV/0!</v>
      </c>
      <c r="BB21" s="130"/>
      <c r="BC21" s="130"/>
      <c r="BD21" s="130"/>
      <c r="BE21" s="130"/>
      <c r="BF21" s="129">
        <v>2</v>
      </c>
      <c r="BG21" s="129">
        <f>COUNTIF(H7:AZ27,2)</f>
        <v>0</v>
      </c>
      <c r="BH21" s="176" t="e">
        <f>BG21/BG23</f>
        <v>#DIV/0!</v>
      </c>
      <c r="BI21" s="130"/>
      <c r="BJ21" s="130"/>
    </row>
    <row r="22" spans="1:62" ht="32.25" customHeight="1" x14ac:dyDescent="0.25">
      <c r="A22" s="136"/>
      <c r="B22" s="136"/>
      <c r="C22" s="137"/>
      <c r="D22" s="94" t="s">
        <v>210</v>
      </c>
      <c r="E22" s="95"/>
      <c r="F22" s="95"/>
      <c r="G22" s="96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 t="e">
        <f t="shared" si="0"/>
        <v>#DIV/0!</v>
      </c>
      <c r="BB22" s="130"/>
      <c r="BC22" s="130"/>
      <c r="BD22" s="130"/>
      <c r="BE22" s="130"/>
      <c r="BF22" s="129">
        <v>3</v>
      </c>
      <c r="BG22" s="129">
        <f>COUNTIF(H7:AZ27,3)</f>
        <v>0</v>
      </c>
      <c r="BH22" s="176" t="e">
        <f>BG22/BG23</f>
        <v>#DIV/0!</v>
      </c>
      <c r="BI22" s="130"/>
      <c r="BJ22" s="130"/>
    </row>
    <row r="23" spans="1:62" ht="48" customHeight="1" x14ac:dyDescent="0.25">
      <c r="A23" s="136"/>
      <c r="B23" s="136"/>
      <c r="C23" s="137"/>
      <c r="D23" s="94" t="s">
        <v>211</v>
      </c>
      <c r="E23" s="95"/>
      <c r="F23" s="95"/>
      <c r="G23" s="96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 t="e">
        <f t="shared" si="0"/>
        <v>#DIV/0!</v>
      </c>
      <c r="BB23" s="130"/>
      <c r="BC23" s="130"/>
      <c r="BD23" s="130"/>
      <c r="BE23" s="130"/>
      <c r="BF23" s="129"/>
      <c r="BG23" s="129">
        <f>SUM(BG20:BG22)</f>
        <v>0</v>
      </c>
      <c r="BH23" s="176" t="e">
        <f>SUM(BH20:BH22)</f>
        <v>#DIV/0!</v>
      </c>
      <c r="BI23" s="130"/>
      <c r="BJ23" s="130"/>
    </row>
    <row r="24" spans="1:62" ht="32.25" customHeight="1" x14ac:dyDescent="0.25">
      <c r="A24" s="136"/>
      <c r="B24" s="136"/>
      <c r="C24" s="137"/>
      <c r="D24" s="94" t="s">
        <v>212</v>
      </c>
      <c r="E24" s="95"/>
      <c r="F24" s="95"/>
      <c r="G24" s="96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 t="e">
        <f t="shared" si="0"/>
        <v>#DIV/0!</v>
      </c>
      <c r="BB24" s="130"/>
      <c r="BC24" s="130"/>
      <c r="BD24" s="130"/>
      <c r="BE24" s="130"/>
      <c r="BF24" s="130"/>
      <c r="BG24" s="130"/>
      <c r="BH24" s="130"/>
      <c r="BI24" s="130"/>
      <c r="BJ24" s="130"/>
    </row>
    <row r="25" spans="1:62" ht="32.25" customHeight="1" x14ac:dyDescent="0.25">
      <c r="A25" s="136"/>
      <c r="B25" s="136"/>
      <c r="C25" s="137"/>
      <c r="D25" s="94" t="s">
        <v>213</v>
      </c>
      <c r="E25" s="95"/>
      <c r="F25" s="95"/>
      <c r="G25" s="96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 t="e">
        <f t="shared" si="0"/>
        <v>#DIV/0!</v>
      </c>
      <c r="BB25" s="130"/>
      <c r="BC25" s="130"/>
      <c r="BD25" s="130"/>
      <c r="BE25" s="130"/>
      <c r="BF25" s="130"/>
      <c r="BG25" s="130"/>
      <c r="BH25" s="130"/>
      <c r="BI25" s="130"/>
      <c r="BJ25" s="130"/>
    </row>
    <row r="26" spans="1:62" ht="32.25" customHeight="1" x14ac:dyDescent="0.25">
      <c r="A26" s="136"/>
      <c r="B26" s="136"/>
      <c r="C26" s="137"/>
      <c r="D26" s="94" t="s">
        <v>214</v>
      </c>
      <c r="E26" s="95"/>
      <c r="F26" s="95"/>
      <c r="G26" s="96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 t="e">
        <f t="shared" si="0"/>
        <v>#DIV/0!</v>
      </c>
      <c r="BB26" s="130"/>
      <c r="BC26" s="130"/>
      <c r="BD26" s="130"/>
      <c r="BE26" s="130"/>
      <c r="BF26" s="130"/>
      <c r="BG26" s="130"/>
      <c r="BH26" s="130"/>
      <c r="BI26" s="130"/>
      <c r="BJ26" s="130"/>
    </row>
    <row r="27" spans="1:62" ht="32.25" customHeight="1" x14ac:dyDescent="0.25">
      <c r="A27" s="134"/>
      <c r="B27" s="134"/>
      <c r="C27" s="135"/>
      <c r="D27" s="94" t="s">
        <v>215</v>
      </c>
      <c r="E27" s="95"/>
      <c r="F27" s="95"/>
      <c r="G27" s="96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 t="e">
        <f t="shared" si="0"/>
        <v>#DIV/0!</v>
      </c>
      <c r="BB27" s="130"/>
      <c r="BC27" s="130"/>
      <c r="BD27" s="130"/>
      <c r="BE27" s="130"/>
      <c r="BF27" s="130"/>
      <c r="BG27" s="130"/>
      <c r="BH27" s="130"/>
      <c r="BI27" s="130"/>
      <c r="BJ27" s="130"/>
    </row>
    <row r="28" spans="1:62" ht="29.25" customHeight="1" x14ac:dyDescent="0.25">
      <c r="A28" s="114" t="s">
        <v>302</v>
      </c>
      <c r="B28" s="111"/>
      <c r="C28" s="112"/>
      <c r="D28" s="97"/>
      <c r="E28" s="97"/>
      <c r="F28" s="97"/>
      <c r="G28" s="97"/>
      <c r="H28" s="129" t="e">
        <f>AVERAGE(H7:H27)</f>
        <v>#DIV/0!</v>
      </c>
      <c r="I28" s="129" t="e">
        <f t="shared" ref="I28:AZ28" si="1">AVERAGE(I7:I27)</f>
        <v>#DIV/0!</v>
      </c>
      <c r="J28" s="129" t="e">
        <f t="shared" si="1"/>
        <v>#DIV/0!</v>
      </c>
      <c r="K28" s="129" t="e">
        <f t="shared" si="1"/>
        <v>#DIV/0!</v>
      </c>
      <c r="L28" s="129" t="e">
        <f t="shared" si="1"/>
        <v>#DIV/0!</v>
      </c>
      <c r="M28" s="129" t="e">
        <f t="shared" si="1"/>
        <v>#DIV/0!</v>
      </c>
      <c r="N28" s="129" t="e">
        <f t="shared" si="1"/>
        <v>#DIV/0!</v>
      </c>
      <c r="O28" s="129" t="e">
        <f t="shared" si="1"/>
        <v>#DIV/0!</v>
      </c>
      <c r="P28" s="129" t="e">
        <f t="shared" si="1"/>
        <v>#DIV/0!</v>
      </c>
      <c r="Q28" s="129" t="e">
        <f t="shared" si="1"/>
        <v>#DIV/0!</v>
      </c>
      <c r="R28" s="129" t="e">
        <f t="shared" si="1"/>
        <v>#DIV/0!</v>
      </c>
      <c r="S28" s="129" t="e">
        <f t="shared" si="1"/>
        <v>#DIV/0!</v>
      </c>
      <c r="T28" s="129" t="e">
        <f t="shared" si="1"/>
        <v>#DIV/0!</v>
      </c>
      <c r="U28" s="129" t="e">
        <f t="shared" si="1"/>
        <v>#DIV/0!</v>
      </c>
      <c r="V28" s="129" t="e">
        <f t="shared" si="1"/>
        <v>#DIV/0!</v>
      </c>
      <c r="W28" s="129" t="e">
        <f t="shared" si="1"/>
        <v>#DIV/0!</v>
      </c>
      <c r="X28" s="129" t="e">
        <f t="shared" si="1"/>
        <v>#DIV/0!</v>
      </c>
      <c r="Y28" s="129" t="e">
        <f t="shared" si="1"/>
        <v>#DIV/0!</v>
      </c>
      <c r="Z28" s="129" t="e">
        <f t="shared" si="1"/>
        <v>#DIV/0!</v>
      </c>
      <c r="AA28" s="129" t="e">
        <f t="shared" si="1"/>
        <v>#DIV/0!</v>
      </c>
      <c r="AB28" s="129" t="e">
        <f t="shared" si="1"/>
        <v>#DIV/0!</v>
      </c>
      <c r="AC28" s="129" t="e">
        <f t="shared" si="1"/>
        <v>#DIV/0!</v>
      </c>
      <c r="AD28" s="129" t="e">
        <f t="shared" si="1"/>
        <v>#DIV/0!</v>
      </c>
      <c r="AE28" s="129" t="e">
        <f t="shared" si="1"/>
        <v>#DIV/0!</v>
      </c>
      <c r="AF28" s="129" t="e">
        <f t="shared" si="1"/>
        <v>#DIV/0!</v>
      </c>
      <c r="AG28" s="129" t="e">
        <f t="shared" si="1"/>
        <v>#DIV/0!</v>
      </c>
      <c r="AH28" s="129" t="e">
        <f t="shared" si="1"/>
        <v>#DIV/0!</v>
      </c>
      <c r="AI28" s="129" t="e">
        <f t="shared" si="1"/>
        <v>#DIV/0!</v>
      </c>
      <c r="AJ28" s="129" t="e">
        <f t="shared" si="1"/>
        <v>#DIV/0!</v>
      </c>
      <c r="AK28" s="129" t="e">
        <f t="shared" si="1"/>
        <v>#DIV/0!</v>
      </c>
      <c r="AL28" s="129" t="e">
        <f t="shared" si="1"/>
        <v>#DIV/0!</v>
      </c>
      <c r="AM28" s="129" t="e">
        <f t="shared" si="1"/>
        <v>#DIV/0!</v>
      </c>
      <c r="AN28" s="129" t="e">
        <f t="shared" si="1"/>
        <v>#DIV/0!</v>
      </c>
      <c r="AO28" s="129" t="e">
        <f t="shared" si="1"/>
        <v>#DIV/0!</v>
      </c>
      <c r="AP28" s="129" t="e">
        <f t="shared" si="1"/>
        <v>#DIV/0!</v>
      </c>
      <c r="AQ28" s="129" t="e">
        <f t="shared" si="1"/>
        <v>#DIV/0!</v>
      </c>
      <c r="AR28" s="129" t="e">
        <f t="shared" si="1"/>
        <v>#DIV/0!</v>
      </c>
      <c r="AS28" s="129" t="e">
        <f t="shared" si="1"/>
        <v>#DIV/0!</v>
      </c>
      <c r="AT28" s="129" t="e">
        <f t="shared" si="1"/>
        <v>#DIV/0!</v>
      </c>
      <c r="AU28" s="129" t="e">
        <f t="shared" si="1"/>
        <v>#DIV/0!</v>
      </c>
      <c r="AV28" s="129" t="e">
        <f t="shared" si="1"/>
        <v>#DIV/0!</v>
      </c>
      <c r="AW28" s="129" t="e">
        <f t="shared" si="1"/>
        <v>#DIV/0!</v>
      </c>
      <c r="AX28" s="129" t="e">
        <f t="shared" si="1"/>
        <v>#DIV/0!</v>
      </c>
      <c r="AY28" s="129" t="e">
        <f t="shared" si="1"/>
        <v>#DIV/0!</v>
      </c>
      <c r="AZ28" s="129" t="e">
        <f t="shared" si="1"/>
        <v>#DIV/0!</v>
      </c>
      <c r="BA28" s="129" t="e">
        <f t="shared" si="0"/>
        <v>#DIV/0!</v>
      </c>
      <c r="BB28" s="130"/>
      <c r="BC28" s="130"/>
      <c r="BD28" s="130"/>
      <c r="BE28" s="130"/>
      <c r="BF28" s="130"/>
      <c r="BG28" s="130"/>
      <c r="BH28" s="130"/>
      <c r="BI28" s="130"/>
      <c r="BJ28" s="130"/>
    </row>
    <row r="29" spans="1:62" ht="33.75" customHeight="1" x14ac:dyDescent="0.25">
      <c r="A29" s="115" t="s">
        <v>18</v>
      </c>
      <c r="B29" s="115"/>
      <c r="C29" s="122"/>
      <c r="D29" s="98" t="s">
        <v>218</v>
      </c>
      <c r="E29" s="98"/>
      <c r="F29" s="98"/>
      <c r="G29" s="98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 t="e">
        <f t="shared" si="0"/>
        <v>#DIV/0!</v>
      </c>
      <c r="BB29" s="130"/>
      <c r="BC29" s="130"/>
      <c r="BD29" s="130"/>
      <c r="BE29" s="130"/>
      <c r="BF29" s="130"/>
      <c r="BG29" s="130"/>
      <c r="BH29" s="130"/>
      <c r="BI29" s="130"/>
      <c r="BJ29" s="130"/>
    </row>
    <row r="30" spans="1:62" ht="30.75" customHeight="1" x14ac:dyDescent="0.25">
      <c r="A30" s="163"/>
      <c r="B30" s="163"/>
      <c r="C30" s="164"/>
      <c r="D30" s="108" t="s">
        <v>219</v>
      </c>
      <c r="E30" s="108"/>
      <c r="F30" s="108"/>
      <c r="G30" s="108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 t="e">
        <f t="shared" si="0"/>
        <v>#DIV/0!</v>
      </c>
      <c r="BB30" s="130"/>
      <c r="BC30" s="130"/>
      <c r="BD30" s="130"/>
      <c r="BE30" s="130"/>
      <c r="BF30" s="130"/>
      <c r="BG30" s="130"/>
      <c r="BH30" s="130"/>
      <c r="BI30" s="130"/>
      <c r="BJ30" s="130"/>
    </row>
    <row r="31" spans="1:62" ht="36" customHeight="1" x14ac:dyDescent="0.25">
      <c r="A31" s="163"/>
      <c r="B31" s="163"/>
      <c r="C31" s="164"/>
      <c r="D31" s="98" t="s">
        <v>220</v>
      </c>
      <c r="E31" s="98"/>
      <c r="F31" s="98"/>
      <c r="G31" s="101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 t="e">
        <f t="shared" si="0"/>
        <v>#DIV/0!</v>
      </c>
      <c r="BB31" s="130"/>
      <c r="BC31" s="130"/>
      <c r="BD31" s="130"/>
      <c r="BE31" s="130"/>
      <c r="BF31" s="130"/>
      <c r="BG31" s="130"/>
      <c r="BH31" s="130"/>
      <c r="BI31" s="130"/>
      <c r="BJ31" s="130"/>
    </row>
    <row r="32" spans="1:62" ht="35.25" customHeight="1" x14ac:dyDescent="0.25">
      <c r="A32" s="163"/>
      <c r="B32" s="163"/>
      <c r="C32" s="164"/>
      <c r="D32" s="98" t="s">
        <v>221</v>
      </c>
      <c r="E32" s="98"/>
      <c r="F32" s="98"/>
      <c r="G32" s="101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 t="e">
        <f t="shared" si="0"/>
        <v>#DIV/0!</v>
      </c>
      <c r="BB32" s="130"/>
      <c r="BC32" s="130"/>
      <c r="BD32" s="130"/>
      <c r="BE32" s="130"/>
      <c r="BF32" s="130"/>
      <c r="BG32" s="130"/>
      <c r="BH32" s="130"/>
      <c r="BI32" s="130"/>
      <c r="BJ32" s="130"/>
    </row>
    <row r="33" spans="1:62" ht="36.75" customHeight="1" x14ac:dyDescent="0.25">
      <c r="A33" s="163"/>
      <c r="B33" s="163"/>
      <c r="C33" s="164"/>
      <c r="D33" s="98" t="s">
        <v>222</v>
      </c>
      <c r="E33" s="98"/>
      <c r="F33" s="98"/>
      <c r="G33" s="101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 t="e">
        <f t="shared" si="0"/>
        <v>#DIV/0!</v>
      </c>
      <c r="BB33" s="130"/>
      <c r="BC33" s="130"/>
      <c r="BD33" s="130"/>
      <c r="BE33" s="130"/>
      <c r="BF33" s="130"/>
      <c r="BG33" s="130"/>
      <c r="BH33" s="130"/>
      <c r="BI33" s="130"/>
      <c r="BJ33" s="130"/>
    </row>
    <row r="34" spans="1:62" ht="36.75" customHeight="1" x14ac:dyDescent="0.25">
      <c r="A34" s="163"/>
      <c r="B34" s="163"/>
      <c r="C34" s="164"/>
      <c r="D34" s="98" t="s">
        <v>223</v>
      </c>
      <c r="E34" s="98"/>
      <c r="F34" s="98"/>
      <c r="G34" s="101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 t="e">
        <f t="shared" si="0"/>
        <v>#DIV/0!</v>
      </c>
      <c r="BB34" s="130"/>
      <c r="BC34" s="130"/>
      <c r="BD34" s="130"/>
      <c r="BE34" s="130"/>
      <c r="BF34" s="130"/>
      <c r="BG34" s="130"/>
      <c r="BH34" s="130"/>
      <c r="BI34" s="130"/>
      <c r="BJ34" s="130"/>
    </row>
    <row r="35" spans="1:62" ht="38.25" customHeight="1" x14ac:dyDescent="0.25">
      <c r="A35" s="163"/>
      <c r="B35" s="163"/>
      <c r="C35" s="164"/>
      <c r="D35" s="98" t="s">
        <v>224</v>
      </c>
      <c r="E35" s="98"/>
      <c r="F35" s="98"/>
      <c r="G35" s="101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29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29"/>
      <c r="AN35" s="129"/>
      <c r="AO35" s="129"/>
      <c r="AP35" s="129"/>
      <c r="AQ35" s="129"/>
      <c r="AR35" s="129"/>
      <c r="AS35" s="129"/>
      <c r="AT35" s="129"/>
      <c r="AU35" s="129"/>
      <c r="AV35" s="129"/>
      <c r="AW35" s="129"/>
      <c r="AX35" s="129"/>
      <c r="AY35" s="129"/>
      <c r="AZ35" s="129"/>
      <c r="BA35" s="129" t="e">
        <f t="shared" si="0"/>
        <v>#DIV/0!</v>
      </c>
      <c r="BB35" s="130"/>
      <c r="BC35" s="130"/>
      <c r="BD35" s="130"/>
      <c r="BE35" s="130"/>
      <c r="BF35" s="130"/>
      <c r="BG35" s="130"/>
      <c r="BH35" s="130"/>
      <c r="BI35" s="130"/>
      <c r="BJ35" s="130"/>
    </row>
    <row r="36" spans="1:62" ht="32.25" customHeight="1" x14ac:dyDescent="0.25">
      <c r="A36" s="163"/>
      <c r="B36" s="163"/>
      <c r="C36" s="164"/>
      <c r="D36" s="98" t="s">
        <v>225</v>
      </c>
      <c r="E36" s="98"/>
      <c r="F36" s="98"/>
      <c r="G36" s="101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 t="e">
        <f t="shared" si="0"/>
        <v>#DIV/0!</v>
      </c>
      <c r="BB36" s="130"/>
      <c r="BC36" s="130"/>
      <c r="BD36" s="130"/>
      <c r="BE36" s="130"/>
      <c r="BF36" s="130"/>
      <c r="BG36" s="130"/>
      <c r="BH36" s="130"/>
      <c r="BI36" s="130"/>
      <c r="BJ36" s="130"/>
    </row>
    <row r="37" spans="1:62" ht="45" customHeight="1" x14ac:dyDescent="0.25">
      <c r="A37" s="163"/>
      <c r="B37" s="163"/>
      <c r="C37" s="164"/>
      <c r="D37" s="98" t="s">
        <v>226</v>
      </c>
      <c r="E37" s="98"/>
      <c r="F37" s="98"/>
      <c r="G37" s="101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  <c r="BA37" s="129" t="e">
        <f t="shared" si="0"/>
        <v>#DIV/0!</v>
      </c>
      <c r="BB37" s="130"/>
      <c r="BC37" s="130"/>
      <c r="BD37" s="130"/>
      <c r="BE37" s="130"/>
      <c r="BF37" s="130"/>
      <c r="BG37" s="130"/>
      <c r="BH37" s="130"/>
      <c r="BI37" s="130"/>
      <c r="BJ37" s="130"/>
    </row>
    <row r="38" spans="1:62" ht="29.25" customHeight="1" x14ac:dyDescent="0.25">
      <c r="A38" s="163"/>
      <c r="B38" s="163"/>
      <c r="C38" s="164"/>
      <c r="D38" s="98" t="s">
        <v>227</v>
      </c>
      <c r="E38" s="98"/>
      <c r="F38" s="98"/>
      <c r="G38" s="101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29"/>
      <c r="AC38" s="129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9"/>
      <c r="AR38" s="129"/>
      <c r="AS38" s="129"/>
      <c r="AT38" s="129"/>
      <c r="AU38" s="129"/>
      <c r="AV38" s="129"/>
      <c r="AW38" s="129"/>
      <c r="AX38" s="129"/>
      <c r="AY38" s="129"/>
      <c r="AZ38" s="129"/>
      <c r="BA38" s="129" t="e">
        <f t="shared" si="0"/>
        <v>#DIV/0!</v>
      </c>
      <c r="BB38" s="130"/>
      <c r="BC38" s="130"/>
      <c r="BD38" s="130"/>
      <c r="BE38" s="130"/>
      <c r="BF38" s="130"/>
      <c r="BG38" s="130"/>
      <c r="BH38" s="130"/>
      <c r="BI38" s="130"/>
      <c r="BJ38" s="130"/>
    </row>
    <row r="39" spans="1:62" ht="33.75" customHeight="1" x14ac:dyDescent="0.25">
      <c r="A39" s="163"/>
      <c r="B39" s="163"/>
      <c r="C39" s="164"/>
      <c r="D39" s="98" t="s">
        <v>228</v>
      </c>
      <c r="E39" s="98"/>
      <c r="F39" s="98"/>
      <c r="G39" s="101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29"/>
      <c r="AN39" s="129"/>
      <c r="AO39" s="129"/>
      <c r="AP39" s="129"/>
      <c r="AQ39" s="129"/>
      <c r="AR39" s="129"/>
      <c r="AS39" s="129"/>
      <c r="AT39" s="129"/>
      <c r="AU39" s="129"/>
      <c r="AV39" s="129"/>
      <c r="AW39" s="129"/>
      <c r="AX39" s="129"/>
      <c r="AY39" s="129"/>
      <c r="AZ39" s="129"/>
      <c r="BA39" s="129" t="e">
        <f t="shared" si="0"/>
        <v>#DIV/0!</v>
      </c>
      <c r="BB39" s="130"/>
      <c r="BC39" s="130"/>
      <c r="BD39" s="130"/>
      <c r="BE39" s="130"/>
      <c r="BF39" s="129">
        <v>1</v>
      </c>
      <c r="BG39" s="129">
        <f>COUNTIF(H29:AZ52,1)</f>
        <v>0</v>
      </c>
      <c r="BH39" s="176" t="e">
        <f>BG39/BG42</f>
        <v>#DIV/0!</v>
      </c>
      <c r="BI39" s="130"/>
      <c r="BJ39" s="130"/>
    </row>
    <row r="40" spans="1:62" ht="34.5" customHeight="1" x14ac:dyDescent="0.25">
      <c r="A40" s="163"/>
      <c r="B40" s="163"/>
      <c r="C40" s="164"/>
      <c r="D40" s="98" t="s">
        <v>39</v>
      </c>
      <c r="E40" s="98"/>
      <c r="F40" s="98"/>
      <c r="G40" s="101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29"/>
      <c r="AE40" s="129"/>
      <c r="AF40" s="129"/>
      <c r="AG40" s="129"/>
      <c r="AH40" s="129"/>
      <c r="AI40" s="129"/>
      <c r="AJ40" s="129"/>
      <c r="AK40" s="129"/>
      <c r="AL40" s="129"/>
      <c r="AM40" s="129"/>
      <c r="AN40" s="129"/>
      <c r="AO40" s="129"/>
      <c r="AP40" s="129"/>
      <c r="AQ40" s="129"/>
      <c r="AR40" s="129"/>
      <c r="AS40" s="129"/>
      <c r="AT40" s="129"/>
      <c r="AU40" s="129"/>
      <c r="AV40" s="129"/>
      <c r="AW40" s="129"/>
      <c r="AX40" s="129"/>
      <c r="AY40" s="129"/>
      <c r="AZ40" s="129"/>
      <c r="BA40" s="129" t="e">
        <f t="shared" si="0"/>
        <v>#DIV/0!</v>
      </c>
      <c r="BB40" s="130"/>
      <c r="BC40" s="130"/>
      <c r="BD40" s="130"/>
      <c r="BE40" s="130"/>
      <c r="BF40" s="129">
        <v>2</v>
      </c>
      <c r="BG40" s="129">
        <f>COUNTIF(H29:AZ52,2)</f>
        <v>0</v>
      </c>
      <c r="BH40" s="176" t="e">
        <f>BG40/BG42</f>
        <v>#DIV/0!</v>
      </c>
      <c r="BI40" s="130"/>
      <c r="BJ40" s="130"/>
    </row>
    <row r="41" spans="1:62" ht="34.5" customHeight="1" x14ac:dyDescent="0.25">
      <c r="A41" s="163"/>
      <c r="B41" s="163"/>
      <c r="C41" s="164"/>
      <c r="D41" s="98" t="s">
        <v>229</v>
      </c>
      <c r="E41" s="98"/>
      <c r="F41" s="98"/>
      <c r="G41" s="101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29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29"/>
      <c r="AN41" s="129"/>
      <c r="AO41" s="129"/>
      <c r="AP41" s="129"/>
      <c r="AQ41" s="129"/>
      <c r="AR41" s="129"/>
      <c r="AS41" s="129"/>
      <c r="AT41" s="129"/>
      <c r="AU41" s="129"/>
      <c r="AV41" s="129"/>
      <c r="AW41" s="129"/>
      <c r="AX41" s="129"/>
      <c r="AY41" s="129"/>
      <c r="AZ41" s="129"/>
      <c r="BA41" s="129" t="e">
        <f t="shared" si="0"/>
        <v>#DIV/0!</v>
      </c>
      <c r="BB41" s="130"/>
      <c r="BC41" s="130"/>
      <c r="BD41" s="130"/>
      <c r="BE41" s="130"/>
      <c r="BF41" s="129">
        <v>3</v>
      </c>
      <c r="BG41" s="129">
        <f>COUNTIF(H29:AZ52,3)</f>
        <v>0</v>
      </c>
      <c r="BH41" s="176" t="e">
        <f>BG41/BG42</f>
        <v>#DIV/0!</v>
      </c>
      <c r="BI41" s="130"/>
      <c r="BJ41" s="130"/>
    </row>
    <row r="42" spans="1:62" ht="29.25" customHeight="1" x14ac:dyDescent="0.25">
      <c r="A42" s="163"/>
      <c r="B42" s="163"/>
      <c r="C42" s="164"/>
      <c r="D42" s="102" t="s">
        <v>230</v>
      </c>
      <c r="E42" s="103"/>
      <c r="F42" s="103"/>
      <c r="G42" s="104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29"/>
      <c r="AH42" s="129"/>
      <c r="AI42" s="129"/>
      <c r="AJ42" s="129"/>
      <c r="AK42" s="129"/>
      <c r="AL42" s="129"/>
      <c r="AM42" s="129"/>
      <c r="AN42" s="129"/>
      <c r="AO42" s="129"/>
      <c r="AP42" s="129"/>
      <c r="AQ42" s="129"/>
      <c r="AR42" s="129"/>
      <c r="AS42" s="129"/>
      <c r="AT42" s="129"/>
      <c r="AU42" s="129"/>
      <c r="AV42" s="129"/>
      <c r="AW42" s="129"/>
      <c r="AX42" s="129"/>
      <c r="AY42" s="129"/>
      <c r="AZ42" s="129"/>
      <c r="BA42" s="129" t="e">
        <f t="shared" si="0"/>
        <v>#DIV/0!</v>
      </c>
      <c r="BB42" s="130"/>
      <c r="BC42" s="130"/>
      <c r="BD42" s="130"/>
      <c r="BE42" s="130"/>
      <c r="BF42" s="129"/>
      <c r="BG42" s="129">
        <f>SUM(BG39:BG41)</f>
        <v>0</v>
      </c>
      <c r="BH42" s="176" t="e">
        <f>SUM(BH39:BH41)</f>
        <v>#DIV/0!</v>
      </c>
      <c r="BI42" s="130"/>
      <c r="BJ42" s="130"/>
    </row>
    <row r="43" spans="1:62" ht="36.75" customHeight="1" x14ac:dyDescent="0.25">
      <c r="A43" s="163"/>
      <c r="B43" s="163"/>
      <c r="C43" s="164"/>
      <c r="D43" s="98" t="s">
        <v>231</v>
      </c>
      <c r="E43" s="98"/>
      <c r="F43" s="98"/>
      <c r="G43" s="101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29"/>
      <c r="AB43" s="129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29"/>
      <c r="AX43" s="129"/>
      <c r="AY43" s="129"/>
      <c r="AZ43" s="129"/>
      <c r="BA43" s="129" t="e">
        <f t="shared" si="0"/>
        <v>#DIV/0!</v>
      </c>
      <c r="BB43" s="130"/>
      <c r="BC43" s="130"/>
      <c r="BD43" s="130"/>
      <c r="BE43" s="130"/>
      <c r="BF43" s="130"/>
      <c r="BG43" s="130"/>
      <c r="BH43" s="130"/>
      <c r="BI43" s="130"/>
      <c r="BJ43" s="130"/>
    </row>
    <row r="44" spans="1:62" ht="36" customHeight="1" x14ac:dyDescent="0.25">
      <c r="A44" s="163"/>
      <c r="B44" s="163"/>
      <c r="C44" s="164"/>
      <c r="D44" s="103" t="s">
        <v>232</v>
      </c>
      <c r="E44" s="103"/>
      <c r="F44" s="103"/>
      <c r="G44" s="104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29"/>
      <c r="AA44" s="129"/>
      <c r="AB44" s="129"/>
      <c r="AC44" s="129"/>
      <c r="AD44" s="129"/>
      <c r="AE44" s="129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29"/>
      <c r="AT44" s="129"/>
      <c r="AU44" s="129"/>
      <c r="AV44" s="129"/>
      <c r="AW44" s="129"/>
      <c r="AX44" s="129"/>
      <c r="AY44" s="129"/>
      <c r="AZ44" s="129"/>
      <c r="BA44" s="129" t="e">
        <f t="shared" si="0"/>
        <v>#DIV/0!</v>
      </c>
      <c r="BB44" s="130"/>
      <c r="BC44" s="130"/>
      <c r="BD44" s="130"/>
      <c r="BE44" s="130"/>
      <c r="BF44" s="130"/>
      <c r="BG44" s="130"/>
      <c r="BH44" s="130"/>
      <c r="BI44" s="130"/>
      <c r="BJ44" s="130"/>
    </row>
    <row r="45" spans="1:62" ht="23.25" customHeight="1" x14ac:dyDescent="0.25">
      <c r="A45" s="163"/>
      <c r="B45" s="163"/>
      <c r="C45" s="164"/>
      <c r="D45" s="98" t="s">
        <v>233</v>
      </c>
      <c r="E45" s="98"/>
      <c r="F45" s="98"/>
      <c r="G45" s="101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29"/>
      <c r="AW45" s="129"/>
      <c r="AX45" s="129"/>
      <c r="AY45" s="129"/>
      <c r="AZ45" s="129"/>
      <c r="BA45" s="129" t="e">
        <f t="shared" si="0"/>
        <v>#DIV/0!</v>
      </c>
      <c r="BB45" s="130"/>
      <c r="BC45" s="130"/>
      <c r="BD45" s="130"/>
      <c r="BE45" s="130"/>
      <c r="BF45" s="130"/>
      <c r="BG45" s="130"/>
      <c r="BH45" s="130"/>
      <c r="BI45" s="130"/>
      <c r="BJ45" s="130"/>
    </row>
    <row r="46" spans="1:62" ht="29.25" customHeight="1" x14ac:dyDescent="0.25">
      <c r="A46" s="163"/>
      <c r="B46" s="163"/>
      <c r="C46" s="164"/>
      <c r="D46" s="102" t="s">
        <v>234</v>
      </c>
      <c r="E46" s="103"/>
      <c r="F46" s="103"/>
      <c r="G46" s="104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29"/>
      <c r="AC46" s="129"/>
      <c r="AD46" s="129"/>
      <c r="AE46" s="129"/>
      <c r="AF46" s="129"/>
      <c r="AG46" s="129"/>
      <c r="AH46" s="129"/>
      <c r="AI46" s="129"/>
      <c r="AJ46" s="129"/>
      <c r="AK46" s="129"/>
      <c r="AL46" s="129"/>
      <c r="AM46" s="129"/>
      <c r="AN46" s="129"/>
      <c r="AO46" s="129"/>
      <c r="AP46" s="129"/>
      <c r="AQ46" s="129"/>
      <c r="AR46" s="129"/>
      <c r="AS46" s="129"/>
      <c r="AT46" s="129"/>
      <c r="AU46" s="129"/>
      <c r="AV46" s="129"/>
      <c r="AW46" s="129"/>
      <c r="AX46" s="129"/>
      <c r="AY46" s="129"/>
      <c r="AZ46" s="129"/>
      <c r="BA46" s="129" t="e">
        <f t="shared" si="0"/>
        <v>#DIV/0!</v>
      </c>
      <c r="BB46" s="130"/>
      <c r="BC46" s="130"/>
      <c r="BD46" s="130"/>
      <c r="BE46" s="130"/>
      <c r="BF46" s="130"/>
      <c r="BG46" s="130"/>
      <c r="BH46" s="130"/>
      <c r="BI46" s="130"/>
      <c r="BJ46" s="130"/>
    </row>
    <row r="47" spans="1:62" ht="26.25" customHeight="1" x14ac:dyDescent="0.25">
      <c r="A47" s="163"/>
      <c r="B47" s="163"/>
      <c r="C47" s="164"/>
      <c r="D47" s="98" t="s">
        <v>235</v>
      </c>
      <c r="E47" s="98"/>
      <c r="F47" s="98"/>
      <c r="G47" s="101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29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29"/>
      <c r="AN47" s="129"/>
      <c r="AO47" s="129"/>
      <c r="AP47" s="129"/>
      <c r="AQ47" s="129"/>
      <c r="AR47" s="129"/>
      <c r="AS47" s="129"/>
      <c r="AT47" s="129"/>
      <c r="AU47" s="129"/>
      <c r="AV47" s="129"/>
      <c r="AW47" s="129"/>
      <c r="AX47" s="129"/>
      <c r="AY47" s="129"/>
      <c r="AZ47" s="129"/>
      <c r="BA47" s="129" t="e">
        <f t="shared" si="0"/>
        <v>#DIV/0!</v>
      </c>
      <c r="BB47" s="130"/>
      <c r="BC47" s="130"/>
      <c r="BD47" s="130"/>
      <c r="BE47" s="130"/>
      <c r="BF47" s="130"/>
      <c r="BG47" s="130"/>
      <c r="BH47" s="130"/>
      <c r="BI47" s="130"/>
      <c r="BJ47" s="130"/>
    </row>
    <row r="48" spans="1:62" ht="32.25" customHeight="1" x14ac:dyDescent="0.25">
      <c r="A48" s="163"/>
      <c r="B48" s="163"/>
      <c r="C48" s="164"/>
      <c r="D48" s="102" t="s">
        <v>236</v>
      </c>
      <c r="E48" s="103"/>
      <c r="F48" s="103"/>
      <c r="G48" s="104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29"/>
      <c r="AR48" s="129"/>
      <c r="AS48" s="129"/>
      <c r="AT48" s="129"/>
      <c r="AU48" s="129"/>
      <c r="AV48" s="129"/>
      <c r="AW48" s="129"/>
      <c r="AX48" s="129"/>
      <c r="AY48" s="129"/>
      <c r="AZ48" s="129"/>
      <c r="BA48" s="129" t="e">
        <f t="shared" si="0"/>
        <v>#DIV/0!</v>
      </c>
      <c r="BB48" s="130"/>
      <c r="BC48" s="130"/>
      <c r="BD48" s="130"/>
      <c r="BE48" s="130"/>
      <c r="BF48" s="130"/>
      <c r="BG48" s="130"/>
      <c r="BH48" s="130"/>
      <c r="BI48" s="130"/>
      <c r="BJ48" s="130"/>
    </row>
    <row r="49" spans="1:62" ht="44.25" customHeight="1" x14ac:dyDescent="0.25">
      <c r="A49" s="163"/>
      <c r="B49" s="163"/>
      <c r="C49" s="164"/>
      <c r="D49" s="108" t="s">
        <v>237</v>
      </c>
      <c r="E49" s="108"/>
      <c r="F49" s="108"/>
      <c r="G49" s="108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9"/>
      <c r="AY49" s="129"/>
      <c r="AZ49" s="129"/>
      <c r="BA49" s="129" t="e">
        <f t="shared" si="0"/>
        <v>#DIV/0!</v>
      </c>
      <c r="BB49" s="130"/>
      <c r="BC49" s="130"/>
      <c r="BD49" s="130"/>
      <c r="BE49" s="130"/>
      <c r="BF49" s="130"/>
      <c r="BG49" s="130"/>
      <c r="BH49" s="130"/>
      <c r="BI49" s="130"/>
      <c r="BJ49" s="130"/>
    </row>
    <row r="50" spans="1:62" ht="44.25" customHeight="1" x14ac:dyDescent="0.25">
      <c r="A50" s="163"/>
      <c r="B50" s="163"/>
      <c r="C50" s="164"/>
      <c r="D50" s="108" t="s">
        <v>238</v>
      </c>
      <c r="E50" s="108"/>
      <c r="F50" s="108"/>
      <c r="G50" s="108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  <c r="AU50" s="129"/>
      <c r="AV50" s="129"/>
      <c r="AW50" s="129"/>
      <c r="AX50" s="129"/>
      <c r="AY50" s="129"/>
      <c r="AZ50" s="129"/>
      <c r="BA50" s="129" t="e">
        <f t="shared" si="0"/>
        <v>#DIV/0!</v>
      </c>
      <c r="BB50" s="130"/>
      <c r="BC50" s="130"/>
      <c r="BD50" s="130"/>
      <c r="BE50" s="130"/>
      <c r="BF50" s="130"/>
      <c r="BG50" s="130"/>
      <c r="BH50" s="130"/>
      <c r="BI50" s="130"/>
      <c r="BJ50" s="130"/>
    </row>
    <row r="51" spans="1:62" ht="44.25" customHeight="1" x14ac:dyDescent="0.25">
      <c r="A51" s="163"/>
      <c r="B51" s="163"/>
      <c r="C51" s="164"/>
      <c r="D51" s="108" t="s">
        <v>239</v>
      </c>
      <c r="E51" s="108"/>
      <c r="F51" s="108"/>
      <c r="G51" s="108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29"/>
      <c r="AA51" s="129"/>
      <c r="AB51" s="129"/>
      <c r="AC51" s="129"/>
      <c r="AD51" s="129"/>
      <c r="AE51" s="129"/>
      <c r="AF51" s="12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29"/>
      <c r="AW51" s="129"/>
      <c r="AX51" s="129"/>
      <c r="AY51" s="129"/>
      <c r="AZ51" s="129"/>
      <c r="BA51" s="129" t="e">
        <f t="shared" si="0"/>
        <v>#DIV/0!</v>
      </c>
      <c r="BB51" s="130"/>
      <c r="BC51" s="130"/>
      <c r="BD51" s="130"/>
      <c r="BE51" s="130"/>
      <c r="BF51" s="130"/>
      <c r="BG51" s="130"/>
      <c r="BH51" s="130"/>
      <c r="BI51" s="130"/>
      <c r="BJ51" s="130"/>
    </row>
    <row r="52" spans="1:62" ht="44.25" customHeight="1" x14ac:dyDescent="0.25">
      <c r="A52" s="131"/>
      <c r="B52" s="131"/>
      <c r="C52" s="132"/>
      <c r="D52" s="108" t="s">
        <v>240</v>
      </c>
      <c r="E52" s="108"/>
      <c r="F52" s="108"/>
      <c r="G52" s="108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29"/>
      <c r="AA52" s="129"/>
      <c r="AB52" s="129"/>
      <c r="AC52" s="129"/>
      <c r="AD52" s="129"/>
      <c r="AE52" s="129"/>
      <c r="AF52" s="129"/>
      <c r="AG52" s="129"/>
      <c r="AH52" s="129"/>
      <c r="AI52" s="129"/>
      <c r="AJ52" s="129"/>
      <c r="AK52" s="129"/>
      <c r="AL52" s="129"/>
      <c r="AM52" s="129"/>
      <c r="AN52" s="129"/>
      <c r="AO52" s="129"/>
      <c r="AP52" s="129"/>
      <c r="AQ52" s="129"/>
      <c r="AR52" s="129"/>
      <c r="AS52" s="129"/>
      <c r="AT52" s="129"/>
      <c r="AU52" s="129"/>
      <c r="AV52" s="129"/>
      <c r="AW52" s="129"/>
      <c r="AX52" s="129"/>
      <c r="AY52" s="129"/>
      <c r="AZ52" s="129"/>
      <c r="BA52" s="129" t="e">
        <f t="shared" si="0"/>
        <v>#DIV/0!</v>
      </c>
      <c r="BB52" s="130"/>
      <c r="BC52" s="130"/>
      <c r="BD52" s="130"/>
      <c r="BE52" s="130"/>
      <c r="BF52" s="130"/>
      <c r="BG52" s="130"/>
      <c r="BH52" s="130"/>
      <c r="BI52" s="130"/>
      <c r="BJ52" s="130"/>
    </row>
    <row r="53" spans="1:62" ht="24" customHeight="1" x14ac:dyDescent="0.25">
      <c r="A53" s="117" t="s">
        <v>17</v>
      </c>
      <c r="B53" s="144"/>
      <c r="C53" s="144"/>
      <c r="D53" s="107"/>
      <c r="E53" s="107"/>
      <c r="F53" s="107"/>
      <c r="G53" s="107"/>
      <c r="H53" s="129" t="e">
        <f t="shared" ref="H53:AZ53" si="2">AVERAGE(H29:H52)</f>
        <v>#DIV/0!</v>
      </c>
      <c r="I53" s="129" t="e">
        <f t="shared" si="2"/>
        <v>#DIV/0!</v>
      </c>
      <c r="J53" s="129" t="e">
        <f t="shared" si="2"/>
        <v>#DIV/0!</v>
      </c>
      <c r="K53" s="129" t="e">
        <f t="shared" si="2"/>
        <v>#DIV/0!</v>
      </c>
      <c r="L53" s="129" t="e">
        <f t="shared" si="2"/>
        <v>#DIV/0!</v>
      </c>
      <c r="M53" s="129" t="e">
        <f t="shared" si="2"/>
        <v>#DIV/0!</v>
      </c>
      <c r="N53" s="129" t="e">
        <f t="shared" si="2"/>
        <v>#DIV/0!</v>
      </c>
      <c r="O53" s="129" t="e">
        <f t="shared" si="2"/>
        <v>#DIV/0!</v>
      </c>
      <c r="P53" s="129" t="e">
        <f t="shared" si="2"/>
        <v>#DIV/0!</v>
      </c>
      <c r="Q53" s="129" t="e">
        <f t="shared" si="2"/>
        <v>#DIV/0!</v>
      </c>
      <c r="R53" s="129" t="e">
        <f t="shared" si="2"/>
        <v>#DIV/0!</v>
      </c>
      <c r="S53" s="129" t="e">
        <f t="shared" si="2"/>
        <v>#DIV/0!</v>
      </c>
      <c r="T53" s="129" t="e">
        <f t="shared" si="2"/>
        <v>#DIV/0!</v>
      </c>
      <c r="U53" s="129" t="e">
        <f t="shared" si="2"/>
        <v>#DIV/0!</v>
      </c>
      <c r="V53" s="129" t="e">
        <f t="shared" si="2"/>
        <v>#DIV/0!</v>
      </c>
      <c r="W53" s="129" t="e">
        <f t="shared" si="2"/>
        <v>#DIV/0!</v>
      </c>
      <c r="X53" s="129" t="e">
        <f t="shared" si="2"/>
        <v>#DIV/0!</v>
      </c>
      <c r="Y53" s="129" t="e">
        <f t="shared" si="2"/>
        <v>#DIV/0!</v>
      </c>
      <c r="Z53" s="129" t="e">
        <f t="shared" si="2"/>
        <v>#DIV/0!</v>
      </c>
      <c r="AA53" s="129" t="e">
        <f t="shared" si="2"/>
        <v>#DIV/0!</v>
      </c>
      <c r="AB53" s="129" t="e">
        <f t="shared" si="2"/>
        <v>#DIV/0!</v>
      </c>
      <c r="AC53" s="129" t="e">
        <f t="shared" si="2"/>
        <v>#DIV/0!</v>
      </c>
      <c r="AD53" s="129" t="e">
        <f t="shared" si="2"/>
        <v>#DIV/0!</v>
      </c>
      <c r="AE53" s="129" t="e">
        <f t="shared" si="2"/>
        <v>#DIV/0!</v>
      </c>
      <c r="AF53" s="129" t="e">
        <f t="shared" si="2"/>
        <v>#DIV/0!</v>
      </c>
      <c r="AG53" s="129" t="e">
        <f t="shared" si="2"/>
        <v>#DIV/0!</v>
      </c>
      <c r="AH53" s="129" t="e">
        <f t="shared" si="2"/>
        <v>#DIV/0!</v>
      </c>
      <c r="AI53" s="129" t="e">
        <f t="shared" si="2"/>
        <v>#DIV/0!</v>
      </c>
      <c r="AJ53" s="129" t="e">
        <f t="shared" si="2"/>
        <v>#DIV/0!</v>
      </c>
      <c r="AK53" s="129" t="e">
        <f t="shared" si="2"/>
        <v>#DIV/0!</v>
      </c>
      <c r="AL53" s="129" t="e">
        <f t="shared" si="2"/>
        <v>#DIV/0!</v>
      </c>
      <c r="AM53" s="129" t="e">
        <f t="shared" si="2"/>
        <v>#DIV/0!</v>
      </c>
      <c r="AN53" s="129" t="e">
        <f t="shared" si="2"/>
        <v>#DIV/0!</v>
      </c>
      <c r="AO53" s="129" t="e">
        <f t="shared" si="2"/>
        <v>#DIV/0!</v>
      </c>
      <c r="AP53" s="129" t="e">
        <f t="shared" si="2"/>
        <v>#DIV/0!</v>
      </c>
      <c r="AQ53" s="129" t="e">
        <f t="shared" si="2"/>
        <v>#DIV/0!</v>
      </c>
      <c r="AR53" s="129" t="e">
        <f t="shared" si="2"/>
        <v>#DIV/0!</v>
      </c>
      <c r="AS53" s="129" t="e">
        <f t="shared" si="2"/>
        <v>#DIV/0!</v>
      </c>
      <c r="AT53" s="129" t="e">
        <f t="shared" si="2"/>
        <v>#DIV/0!</v>
      </c>
      <c r="AU53" s="129" t="e">
        <f t="shared" si="2"/>
        <v>#DIV/0!</v>
      </c>
      <c r="AV53" s="129" t="e">
        <f t="shared" si="2"/>
        <v>#DIV/0!</v>
      </c>
      <c r="AW53" s="129" t="e">
        <f t="shared" si="2"/>
        <v>#DIV/0!</v>
      </c>
      <c r="AX53" s="129" t="e">
        <f t="shared" si="2"/>
        <v>#DIV/0!</v>
      </c>
      <c r="AY53" s="129" t="e">
        <f t="shared" si="2"/>
        <v>#DIV/0!</v>
      </c>
      <c r="AZ53" s="129" t="e">
        <f t="shared" si="2"/>
        <v>#DIV/0!</v>
      </c>
      <c r="BA53" s="129" t="e">
        <f>AVERAGE(H53:AZ53)</f>
        <v>#DIV/0!</v>
      </c>
      <c r="BB53" s="130"/>
      <c r="BC53" s="130"/>
      <c r="BD53" s="130"/>
      <c r="BE53" s="130"/>
      <c r="BF53" s="130"/>
      <c r="BG53" s="130"/>
      <c r="BH53" s="130"/>
      <c r="BI53" s="130"/>
      <c r="BJ53" s="130"/>
    </row>
    <row r="54" spans="1:62" ht="34.5" customHeight="1" x14ac:dyDescent="0.25">
      <c r="A54" s="118" t="s">
        <v>41</v>
      </c>
      <c r="B54" s="115"/>
      <c r="C54" s="122"/>
      <c r="D54" s="99" t="s">
        <v>241</v>
      </c>
      <c r="E54" s="106"/>
      <c r="F54" s="106"/>
      <c r="G54" s="100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129"/>
      <c r="AL54" s="129"/>
      <c r="AM54" s="129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29" t="e">
        <f>AVERAGE(H54:AZ54)</f>
        <v>#DIV/0!</v>
      </c>
      <c r="BB54" s="130"/>
      <c r="BC54" s="130"/>
      <c r="BD54" s="130"/>
      <c r="BE54" s="130"/>
      <c r="BF54" s="130"/>
      <c r="BG54" s="130"/>
      <c r="BH54" s="130"/>
      <c r="BI54" s="130"/>
      <c r="BJ54" s="130"/>
    </row>
    <row r="55" spans="1:62" ht="39" customHeight="1" x14ac:dyDescent="0.25">
      <c r="A55" s="165"/>
      <c r="B55" s="163"/>
      <c r="C55" s="164"/>
      <c r="D55" s="104" t="s">
        <v>242</v>
      </c>
      <c r="E55" s="108"/>
      <c r="F55" s="108"/>
      <c r="G55" s="108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29"/>
      <c r="AD55" s="129"/>
      <c r="AE55" s="129"/>
      <c r="AF55" s="129"/>
      <c r="AG55" s="129"/>
      <c r="AH55" s="129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29"/>
      <c r="AX55" s="129"/>
      <c r="AY55" s="129"/>
      <c r="AZ55" s="129"/>
      <c r="BA55" s="129" t="e">
        <f t="shared" ref="BA55:BA80" si="3">AVERAGE(H55:AZ55)</f>
        <v>#DIV/0!</v>
      </c>
      <c r="BB55" s="130"/>
      <c r="BC55" s="130"/>
      <c r="BD55" s="130"/>
      <c r="BE55" s="130"/>
      <c r="BF55" s="130"/>
      <c r="BG55" s="130"/>
      <c r="BH55" s="130"/>
      <c r="BI55" s="130"/>
      <c r="BJ55" s="130"/>
    </row>
    <row r="56" spans="1:62" ht="27" customHeight="1" x14ac:dyDescent="0.25">
      <c r="A56" s="165"/>
      <c r="B56" s="163"/>
      <c r="C56" s="164"/>
      <c r="D56" s="104" t="s">
        <v>243</v>
      </c>
      <c r="E56" s="108"/>
      <c r="F56" s="108"/>
      <c r="G56" s="108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 t="e">
        <f t="shared" si="3"/>
        <v>#DIV/0!</v>
      </c>
      <c r="BB56" s="130"/>
      <c r="BC56" s="130"/>
      <c r="BD56" s="130"/>
      <c r="BE56" s="130"/>
      <c r="BF56" s="130"/>
      <c r="BG56" s="130"/>
      <c r="BH56" s="130"/>
      <c r="BI56" s="130"/>
      <c r="BJ56" s="130"/>
    </row>
    <row r="57" spans="1:62" ht="37.5" customHeight="1" x14ac:dyDescent="0.25">
      <c r="A57" s="165"/>
      <c r="B57" s="163"/>
      <c r="C57" s="164"/>
      <c r="D57" s="104" t="s">
        <v>244</v>
      </c>
      <c r="E57" s="108"/>
      <c r="F57" s="108"/>
      <c r="G57" s="108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29"/>
      <c r="AA57" s="129"/>
      <c r="AB57" s="129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29"/>
      <c r="AW57" s="129"/>
      <c r="AX57" s="129"/>
      <c r="AY57" s="129"/>
      <c r="AZ57" s="129"/>
      <c r="BA57" s="129" t="e">
        <f t="shared" si="3"/>
        <v>#DIV/0!</v>
      </c>
      <c r="BB57" s="130"/>
      <c r="BC57" s="130"/>
      <c r="BD57" s="130"/>
      <c r="BE57" s="130"/>
      <c r="BF57" s="130"/>
      <c r="BG57" s="130"/>
      <c r="BH57" s="130"/>
      <c r="BI57" s="130"/>
      <c r="BJ57" s="130"/>
    </row>
    <row r="58" spans="1:62" ht="27.75" customHeight="1" x14ac:dyDescent="0.25">
      <c r="A58" s="165"/>
      <c r="B58" s="163"/>
      <c r="C58" s="164"/>
      <c r="D58" s="104" t="s">
        <v>245</v>
      </c>
      <c r="E58" s="108"/>
      <c r="F58" s="108"/>
      <c r="G58" s="108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29"/>
      <c r="AA58" s="129"/>
      <c r="AB58" s="129"/>
      <c r="AC58" s="129"/>
      <c r="AD58" s="129"/>
      <c r="AE58" s="129"/>
      <c r="AF58" s="129"/>
      <c r="AG58" s="129"/>
      <c r="AH58" s="129"/>
      <c r="AI58" s="129"/>
      <c r="AJ58" s="129"/>
      <c r="AK58" s="129"/>
      <c r="AL58" s="129"/>
      <c r="AM58" s="129"/>
      <c r="AN58" s="129"/>
      <c r="AO58" s="129"/>
      <c r="AP58" s="129"/>
      <c r="AQ58" s="129"/>
      <c r="AR58" s="129"/>
      <c r="AS58" s="129"/>
      <c r="AT58" s="129"/>
      <c r="AU58" s="129"/>
      <c r="AV58" s="129"/>
      <c r="AW58" s="129"/>
      <c r="AX58" s="129"/>
      <c r="AY58" s="129"/>
      <c r="AZ58" s="129"/>
      <c r="BA58" s="129" t="e">
        <f t="shared" si="3"/>
        <v>#DIV/0!</v>
      </c>
      <c r="BB58" s="130"/>
      <c r="BC58" s="130"/>
      <c r="BD58" s="130"/>
      <c r="BE58" s="130"/>
      <c r="BF58" s="130"/>
      <c r="BG58" s="130"/>
      <c r="BH58" s="130"/>
      <c r="BI58" s="130"/>
      <c r="BJ58" s="130"/>
    </row>
    <row r="59" spans="1:62" ht="21" customHeight="1" x14ac:dyDescent="0.25">
      <c r="A59" s="165"/>
      <c r="B59" s="163"/>
      <c r="C59" s="164"/>
      <c r="D59" s="104" t="s">
        <v>246</v>
      </c>
      <c r="E59" s="108"/>
      <c r="F59" s="108"/>
      <c r="G59" s="108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29"/>
      <c r="AA59" s="129"/>
      <c r="AB59" s="129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29"/>
      <c r="AN59" s="129"/>
      <c r="AO59" s="129"/>
      <c r="AP59" s="129"/>
      <c r="AQ59" s="129"/>
      <c r="AR59" s="129"/>
      <c r="AS59" s="129"/>
      <c r="AT59" s="129"/>
      <c r="AU59" s="129"/>
      <c r="AV59" s="129"/>
      <c r="AW59" s="129"/>
      <c r="AX59" s="129"/>
      <c r="AY59" s="129"/>
      <c r="AZ59" s="129"/>
      <c r="BA59" s="129" t="e">
        <f t="shared" si="3"/>
        <v>#DIV/0!</v>
      </c>
      <c r="BB59" s="130"/>
      <c r="BC59" s="130"/>
      <c r="BD59" s="130"/>
      <c r="BE59" s="130"/>
      <c r="BF59" s="130"/>
      <c r="BG59" s="130"/>
      <c r="BH59" s="130"/>
      <c r="BI59" s="130"/>
      <c r="BJ59" s="130"/>
    </row>
    <row r="60" spans="1:62" ht="36" customHeight="1" x14ac:dyDescent="0.25">
      <c r="A60" s="165"/>
      <c r="B60" s="163"/>
      <c r="C60" s="164"/>
      <c r="D60" s="104" t="s">
        <v>247</v>
      </c>
      <c r="E60" s="108"/>
      <c r="F60" s="108"/>
      <c r="G60" s="108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129"/>
      <c r="AL60" s="129"/>
      <c r="AM60" s="129"/>
      <c r="AN60" s="129"/>
      <c r="AO60" s="129"/>
      <c r="AP60" s="129"/>
      <c r="AQ60" s="129"/>
      <c r="AR60" s="129"/>
      <c r="AS60" s="129"/>
      <c r="AT60" s="129"/>
      <c r="AU60" s="129"/>
      <c r="AV60" s="129"/>
      <c r="AW60" s="129"/>
      <c r="AX60" s="129"/>
      <c r="AY60" s="129"/>
      <c r="AZ60" s="129"/>
      <c r="BA60" s="129" t="e">
        <f t="shared" si="3"/>
        <v>#DIV/0!</v>
      </c>
      <c r="BB60" s="130"/>
      <c r="BC60" s="130"/>
      <c r="BD60" s="130"/>
      <c r="BE60" s="130"/>
      <c r="BF60" s="129">
        <v>1</v>
      </c>
      <c r="BG60" s="129">
        <f>COUNTIF(H54:AZ79,1)</f>
        <v>0</v>
      </c>
      <c r="BH60" s="176" t="e">
        <f>BG60/BG63</f>
        <v>#DIV/0!</v>
      </c>
      <c r="BI60" s="130"/>
      <c r="BJ60" s="130"/>
    </row>
    <row r="61" spans="1:62" ht="41.25" customHeight="1" x14ac:dyDescent="0.25">
      <c r="A61" s="165"/>
      <c r="B61" s="163"/>
      <c r="C61" s="164"/>
      <c r="D61" s="104" t="s">
        <v>248</v>
      </c>
      <c r="E61" s="108"/>
      <c r="F61" s="108"/>
      <c r="G61" s="108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29"/>
      <c r="AN61" s="129"/>
      <c r="AO61" s="129"/>
      <c r="AP61" s="129"/>
      <c r="AQ61" s="129"/>
      <c r="AR61" s="129"/>
      <c r="AS61" s="129"/>
      <c r="AT61" s="129"/>
      <c r="AU61" s="129"/>
      <c r="AV61" s="129"/>
      <c r="AW61" s="129"/>
      <c r="AX61" s="129"/>
      <c r="AY61" s="129"/>
      <c r="AZ61" s="129"/>
      <c r="BA61" s="129" t="e">
        <f t="shared" si="3"/>
        <v>#DIV/0!</v>
      </c>
      <c r="BB61" s="130"/>
      <c r="BC61" s="130"/>
      <c r="BD61" s="130"/>
      <c r="BE61" s="130"/>
      <c r="BF61" s="129">
        <v>2</v>
      </c>
      <c r="BG61" s="129">
        <f>COUNTIF(H54:AZ79,2)</f>
        <v>0</v>
      </c>
      <c r="BH61" s="176" t="e">
        <f>BG61/BG63</f>
        <v>#DIV/0!</v>
      </c>
      <c r="BI61" s="130"/>
      <c r="BJ61" s="130"/>
    </row>
    <row r="62" spans="1:62" ht="46.5" customHeight="1" x14ac:dyDescent="0.25">
      <c r="A62" s="165"/>
      <c r="B62" s="163"/>
      <c r="C62" s="164"/>
      <c r="D62" s="104" t="s">
        <v>249</v>
      </c>
      <c r="E62" s="108"/>
      <c r="F62" s="108"/>
      <c r="G62" s="108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29"/>
      <c r="AG62" s="129"/>
      <c r="AH62" s="129"/>
      <c r="AI62" s="129"/>
      <c r="AJ62" s="129"/>
      <c r="AK62" s="129"/>
      <c r="AL62" s="129"/>
      <c r="AM62" s="129"/>
      <c r="AN62" s="129"/>
      <c r="AO62" s="129"/>
      <c r="AP62" s="129"/>
      <c r="AQ62" s="129"/>
      <c r="AR62" s="129"/>
      <c r="AS62" s="129"/>
      <c r="AT62" s="129"/>
      <c r="AU62" s="129"/>
      <c r="AV62" s="129"/>
      <c r="AW62" s="129"/>
      <c r="AX62" s="129"/>
      <c r="AY62" s="129"/>
      <c r="AZ62" s="129"/>
      <c r="BA62" s="129" t="e">
        <f t="shared" si="3"/>
        <v>#DIV/0!</v>
      </c>
      <c r="BB62" s="130"/>
      <c r="BC62" s="130"/>
      <c r="BD62" s="130"/>
      <c r="BE62" s="130"/>
      <c r="BF62" s="129">
        <v>3</v>
      </c>
      <c r="BG62" s="129">
        <f>COUNTIF(H54:AZ79,3)</f>
        <v>0</v>
      </c>
      <c r="BH62" s="176" t="e">
        <f>BG62/BG63</f>
        <v>#DIV/0!</v>
      </c>
      <c r="BI62" s="130"/>
      <c r="BJ62" s="130"/>
    </row>
    <row r="63" spans="1:62" ht="68.25" customHeight="1" x14ac:dyDescent="0.25">
      <c r="A63" s="165"/>
      <c r="B63" s="163"/>
      <c r="C63" s="164"/>
      <c r="D63" s="104" t="s">
        <v>250</v>
      </c>
      <c r="E63" s="108"/>
      <c r="F63" s="108"/>
      <c r="G63" s="108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29"/>
      <c r="AN63" s="129"/>
      <c r="AO63" s="129"/>
      <c r="AP63" s="129"/>
      <c r="AQ63" s="129"/>
      <c r="AR63" s="129"/>
      <c r="AS63" s="129"/>
      <c r="AT63" s="129"/>
      <c r="AU63" s="129"/>
      <c r="AV63" s="129"/>
      <c r="AW63" s="129"/>
      <c r="AX63" s="129"/>
      <c r="AY63" s="129"/>
      <c r="AZ63" s="129"/>
      <c r="BA63" s="129" t="e">
        <f t="shared" si="3"/>
        <v>#DIV/0!</v>
      </c>
      <c r="BB63" s="130"/>
      <c r="BC63" s="130"/>
      <c r="BD63" s="130"/>
      <c r="BE63" s="130"/>
      <c r="BF63" s="129"/>
      <c r="BG63" s="129">
        <f>SUM(BG60:BG62)</f>
        <v>0</v>
      </c>
      <c r="BH63" s="176" t="e">
        <f>SUM(BH60:BH62)</f>
        <v>#DIV/0!</v>
      </c>
      <c r="BI63" s="130"/>
      <c r="BJ63" s="130"/>
    </row>
    <row r="64" spans="1:62" ht="30.75" customHeight="1" x14ac:dyDescent="0.25">
      <c r="A64" s="165"/>
      <c r="B64" s="163"/>
      <c r="C64" s="164"/>
      <c r="D64" s="104" t="s">
        <v>251</v>
      </c>
      <c r="E64" s="108"/>
      <c r="F64" s="108"/>
      <c r="G64" s="108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29"/>
      <c r="AS64" s="129"/>
      <c r="AT64" s="129"/>
      <c r="AU64" s="129"/>
      <c r="AV64" s="129"/>
      <c r="AW64" s="129"/>
      <c r="AX64" s="129"/>
      <c r="AY64" s="129"/>
      <c r="AZ64" s="129"/>
      <c r="BA64" s="129" t="e">
        <f t="shared" si="3"/>
        <v>#DIV/0!</v>
      </c>
      <c r="BB64" s="130"/>
      <c r="BC64" s="130"/>
      <c r="BD64" s="130"/>
      <c r="BE64" s="130"/>
      <c r="BF64" s="130"/>
      <c r="BG64" s="130"/>
      <c r="BH64" s="130"/>
      <c r="BI64" s="130"/>
      <c r="BJ64" s="130"/>
    </row>
    <row r="65" spans="1:62" ht="51.75" customHeight="1" x14ac:dyDescent="0.25">
      <c r="A65" s="165"/>
      <c r="B65" s="163"/>
      <c r="C65" s="164"/>
      <c r="D65" s="104" t="s">
        <v>252</v>
      </c>
      <c r="E65" s="108"/>
      <c r="F65" s="108"/>
      <c r="G65" s="108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29"/>
      <c r="AW65" s="129"/>
      <c r="AX65" s="129"/>
      <c r="AY65" s="129"/>
      <c r="AZ65" s="129"/>
      <c r="BA65" s="129" t="e">
        <f t="shared" si="3"/>
        <v>#DIV/0!</v>
      </c>
      <c r="BB65" s="130"/>
      <c r="BC65" s="130"/>
      <c r="BD65" s="130"/>
      <c r="BE65" s="130"/>
      <c r="BF65" s="130"/>
      <c r="BG65" s="130"/>
      <c r="BH65" s="130"/>
      <c r="BI65" s="130"/>
      <c r="BJ65" s="130"/>
    </row>
    <row r="66" spans="1:62" ht="47.25" customHeight="1" x14ac:dyDescent="0.25">
      <c r="A66" s="165"/>
      <c r="B66" s="163"/>
      <c r="C66" s="164"/>
      <c r="D66" s="104" t="s">
        <v>253</v>
      </c>
      <c r="E66" s="108"/>
      <c r="F66" s="108"/>
      <c r="G66" s="108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 t="e">
        <f t="shared" si="3"/>
        <v>#DIV/0!</v>
      </c>
      <c r="BB66" s="130"/>
      <c r="BC66" s="130"/>
      <c r="BD66" s="130"/>
      <c r="BE66" s="130"/>
      <c r="BF66" s="130"/>
      <c r="BG66" s="130"/>
      <c r="BH66" s="130"/>
      <c r="BI66" s="130"/>
      <c r="BJ66" s="130"/>
    </row>
    <row r="67" spans="1:62" ht="33.75" customHeight="1" x14ac:dyDescent="0.25">
      <c r="A67" s="165"/>
      <c r="B67" s="163"/>
      <c r="C67" s="164"/>
      <c r="D67" s="104" t="s">
        <v>254</v>
      </c>
      <c r="E67" s="108"/>
      <c r="F67" s="108"/>
      <c r="G67" s="108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29"/>
      <c r="AW67" s="129"/>
      <c r="AX67" s="129"/>
      <c r="AY67" s="129"/>
      <c r="AZ67" s="129"/>
      <c r="BA67" s="129" t="e">
        <f>AVERAGE(H67:AZ67)</f>
        <v>#DIV/0!</v>
      </c>
      <c r="BB67" s="130"/>
      <c r="BC67" s="130"/>
      <c r="BD67" s="130"/>
      <c r="BE67" s="130"/>
      <c r="BF67" s="130"/>
      <c r="BG67" s="130"/>
      <c r="BH67" s="130"/>
      <c r="BI67" s="130"/>
      <c r="BJ67" s="130"/>
    </row>
    <row r="68" spans="1:62" ht="49.5" customHeight="1" x14ac:dyDescent="0.25">
      <c r="A68" s="165"/>
      <c r="B68" s="163"/>
      <c r="C68" s="164"/>
      <c r="D68" s="104" t="s">
        <v>255</v>
      </c>
      <c r="E68" s="108"/>
      <c r="F68" s="108"/>
      <c r="G68" s="108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29"/>
      <c r="AN68" s="129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 t="e">
        <f t="shared" si="3"/>
        <v>#DIV/0!</v>
      </c>
      <c r="BB68" s="130"/>
      <c r="BC68" s="130"/>
      <c r="BD68" s="130"/>
      <c r="BE68" s="130"/>
      <c r="BF68" s="130"/>
      <c r="BG68" s="130"/>
      <c r="BH68" s="130"/>
      <c r="BI68" s="130"/>
      <c r="BJ68" s="130"/>
    </row>
    <row r="69" spans="1:62" ht="36.75" customHeight="1" x14ac:dyDescent="0.25">
      <c r="A69" s="165"/>
      <c r="B69" s="163"/>
      <c r="C69" s="164"/>
      <c r="D69" s="108" t="s">
        <v>256</v>
      </c>
      <c r="E69" s="108"/>
      <c r="F69" s="108"/>
      <c r="G69" s="108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29"/>
      <c r="AN69" s="129"/>
      <c r="AO69" s="129"/>
      <c r="AP69" s="129"/>
      <c r="AQ69" s="129"/>
      <c r="AR69" s="129"/>
      <c r="AS69" s="129"/>
      <c r="AT69" s="129"/>
      <c r="AU69" s="129"/>
      <c r="AV69" s="129"/>
      <c r="AW69" s="129"/>
      <c r="AX69" s="129"/>
      <c r="AY69" s="129"/>
      <c r="AZ69" s="129"/>
      <c r="BA69" s="129" t="e">
        <f t="shared" si="3"/>
        <v>#DIV/0!</v>
      </c>
      <c r="BB69" s="130"/>
      <c r="BC69" s="130"/>
      <c r="BD69" s="130"/>
      <c r="BE69" s="130"/>
      <c r="BF69" s="130"/>
      <c r="BG69" s="130"/>
      <c r="BH69" s="130"/>
      <c r="BI69" s="130"/>
      <c r="BJ69" s="130"/>
    </row>
    <row r="70" spans="1:62" ht="45" customHeight="1" x14ac:dyDescent="0.25">
      <c r="A70" s="165"/>
      <c r="B70" s="163"/>
      <c r="C70" s="164"/>
      <c r="D70" s="108" t="s">
        <v>257</v>
      </c>
      <c r="E70" s="108"/>
      <c r="F70" s="108"/>
      <c r="G70" s="108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  <c r="AY70" s="129"/>
      <c r="AZ70" s="129"/>
      <c r="BA70" s="129" t="e">
        <f t="shared" si="3"/>
        <v>#DIV/0!</v>
      </c>
      <c r="BB70" s="130"/>
      <c r="BC70" s="130"/>
      <c r="BD70" s="130"/>
      <c r="BE70" s="130"/>
      <c r="BF70" s="130"/>
      <c r="BG70" s="130"/>
      <c r="BH70" s="130"/>
      <c r="BI70" s="130"/>
      <c r="BJ70" s="130"/>
    </row>
    <row r="71" spans="1:62" ht="33.75" customHeight="1" x14ac:dyDescent="0.25">
      <c r="A71" s="165"/>
      <c r="B71" s="163"/>
      <c r="C71" s="164"/>
      <c r="D71" s="108" t="s">
        <v>258</v>
      </c>
      <c r="E71" s="108"/>
      <c r="F71" s="108"/>
      <c r="G71" s="108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 t="e">
        <f t="shared" si="3"/>
        <v>#DIV/0!</v>
      </c>
      <c r="BB71" s="130"/>
      <c r="BC71" s="130"/>
      <c r="BD71" s="130"/>
      <c r="BE71" s="130"/>
      <c r="BF71" s="130"/>
      <c r="BG71" s="130"/>
      <c r="BH71" s="130"/>
      <c r="BI71" s="130"/>
      <c r="BJ71" s="130"/>
    </row>
    <row r="72" spans="1:62" ht="30.75" customHeight="1" x14ac:dyDescent="0.25">
      <c r="A72" s="165"/>
      <c r="B72" s="163"/>
      <c r="C72" s="164"/>
      <c r="D72" s="108" t="s">
        <v>259</v>
      </c>
      <c r="E72" s="108"/>
      <c r="F72" s="108"/>
      <c r="G72" s="108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  <c r="AY72" s="129"/>
      <c r="AZ72" s="129"/>
      <c r="BA72" s="129" t="e">
        <f t="shared" si="3"/>
        <v>#DIV/0!</v>
      </c>
      <c r="BB72" s="130"/>
      <c r="BC72" s="130"/>
      <c r="BD72" s="130"/>
      <c r="BE72" s="130"/>
      <c r="BF72" s="130"/>
      <c r="BG72" s="130"/>
      <c r="BH72" s="130"/>
      <c r="BI72" s="130"/>
      <c r="BJ72" s="130"/>
    </row>
    <row r="73" spans="1:62" ht="27.75" customHeight="1" x14ac:dyDescent="0.25">
      <c r="A73" s="165"/>
      <c r="B73" s="163"/>
      <c r="C73" s="164"/>
      <c r="D73" s="108" t="s">
        <v>260</v>
      </c>
      <c r="E73" s="108"/>
      <c r="F73" s="108"/>
      <c r="G73" s="108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  <c r="AY73" s="129"/>
      <c r="AZ73" s="129"/>
      <c r="BA73" s="129" t="e">
        <f t="shared" si="3"/>
        <v>#DIV/0!</v>
      </c>
      <c r="BB73" s="130"/>
      <c r="BC73" s="130"/>
      <c r="BD73" s="130"/>
      <c r="BE73" s="130"/>
      <c r="BF73" s="130"/>
      <c r="BG73" s="130"/>
      <c r="BH73" s="130"/>
      <c r="BI73" s="130"/>
      <c r="BJ73" s="130"/>
    </row>
    <row r="74" spans="1:62" ht="27.75" customHeight="1" x14ac:dyDescent="0.25">
      <c r="A74" s="165"/>
      <c r="B74" s="163"/>
      <c r="C74" s="164"/>
      <c r="D74" s="102" t="s">
        <v>261</v>
      </c>
      <c r="E74" s="103"/>
      <c r="F74" s="103"/>
      <c r="G74" s="104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 t="e">
        <f t="shared" si="3"/>
        <v>#DIV/0!</v>
      </c>
      <c r="BB74" s="130"/>
      <c r="BC74" s="130"/>
      <c r="BD74" s="130"/>
      <c r="BE74" s="130"/>
      <c r="BF74" s="130"/>
      <c r="BG74" s="130"/>
      <c r="BH74" s="130"/>
      <c r="BI74" s="130"/>
      <c r="BJ74" s="130"/>
    </row>
    <row r="75" spans="1:62" ht="27.75" customHeight="1" x14ac:dyDescent="0.25">
      <c r="A75" s="165"/>
      <c r="B75" s="163"/>
      <c r="C75" s="164"/>
      <c r="D75" s="102" t="s">
        <v>262</v>
      </c>
      <c r="E75" s="103"/>
      <c r="F75" s="103"/>
      <c r="G75" s="104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  <c r="AO75" s="129"/>
      <c r="AP75" s="129"/>
      <c r="AQ75" s="129"/>
      <c r="AR75" s="129"/>
      <c r="AS75" s="129"/>
      <c r="AT75" s="129"/>
      <c r="AU75" s="129"/>
      <c r="AV75" s="129"/>
      <c r="AW75" s="129"/>
      <c r="AX75" s="129"/>
      <c r="AY75" s="129"/>
      <c r="AZ75" s="129"/>
      <c r="BA75" s="129" t="e">
        <f t="shared" si="3"/>
        <v>#DIV/0!</v>
      </c>
      <c r="BB75" s="130"/>
      <c r="BC75" s="130"/>
      <c r="BD75" s="130"/>
      <c r="BE75" s="130"/>
      <c r="BF75" s="130"/>
      <c r="BG75" s="130"/>
      <c r="BH75" s="130"/>
      <c r="BI75" s="130"/>
      <c r="BJ75" s="130"/>
    </row>
    <row r="76" spans="1:62" ht="27.75" customHeight="1" x14ac:dyDescent="0.25">
      <c r="A76" s="165"/>
      <c r="B76" s="163"/>
      <c r="C76" s="164"/>
      <c r="D76" s="102" t="s">
        <v>263</v>
      </c>
      <c r="E76" s="103"/>
      <c r="F76" s="103"/>
      <c r="G76" s="104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29"/>
      <c r="AN76" s="129"/>
      <c r="AO76" s="129"/>
      <c r="AP76" s="129"/>
      <c r="AQ76" s="129"/>
      <c r="AR76" s="129"/>
      <c r="AS76" s="129"/>
      <c r="AT76" s="129"/>
      <c r="AU76" s="129"/>
      <c r="AV76" s="129"/>
      <c r="AW76" s="129"/>
      <c r="AX76" s="129"/>
      <c r="AY76" s="129"/>
      <c r="AZ76" s="129"/>
      <c r="BA76" s="129" t="e">
        <f t="shared" si="3"/>
        <v>#DIV/0!</v>
      </c>
      <c r="BB76" s="130"/>
      <c r="BC76" s="130"/>
      <c r="BD76" s="130"/>
      <c r="BE76" s="130"/>
      <c r="BF76" s="130"/>
      <c r="BG76" s="130"/>
      <c r="BH76" s="130"/>
      <c r="BI76" s="130"/>
      <c r="BJ76" s="130"/>
    </row>
    <row r="77" spans="1:62" ht="27.75" customHeight="1" x14ac:dyDescent="0.25">
      <c r="A77" s="165"/>
      <c r="B77" s="163"/>
      <c r="C77" s="164"/>
      <c r="D77" s="102" t="s">
        <v>264</v>
      </c>
      <c r="E77" s="103"/>
      <c r="F77" s="103"/>
      <c r="G77" s="104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 t="e">
        <f t="shared" si="3"/>
        <v>#DIV/0!</v>
      </c>
      <c r="BB77" s="130"/>
      <c r="BC77" s="130"/>
      <c r="BD77" s="130"/>
      <c r="BE77" s="130"/>
      <c r="BF77" s="130"/>
      <c r="BG77" s="130"/>
      <c r="BH77" s="130"/>
      <c r="BI77" s="130"/>
      <c r="BJ77" s="130"/>
    </row>
    <row r="78" spans="1:62" ht="46.5" customHeight="1" x14ac:dyDescent="0.25">
      <c r="A78" s="165"/>
      <c r="B78" s="163"/>
      <c r="C78" s="164"/>
      <c r="D78" s="102" t="s">
        <v>265</v>
      </c>
      <c r="E78" s="103"/>
      <c r="F78" s="103"/>
      <c r="G78" s="104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 t="e">
        <f>AVERAGE(H78:AZ78)</f>
        <v>#DIV/0!</v>
      </c>
      <c r="BB78" s="130"/>
      <c r="BC78" s="130"/>
      <c r="BD78" s="130"/>
      <c r="BE78" s="130"/>
      <c r="BF78" s="130"/>
      <c r="BG78" s="130"/>
      <c r="BH78" s="130"/>
      <c r="BI78" s="130"/>
      <c r="BJ78" s="130"/>
    </row>
    <row r="79" spans="1:62" ht="41.25" customHeight="1" x14ac:dyDescent="0.25">
      <c r="A79" s="162"/>
      <c r="B79" s="131"/>
      <c r="C79" s="132"/>
      <c r="D79" s="102" t="s">
        <v>266</v>
      </c>
      <c r="E79" s="103"/>
      <c r="F79" s="103"/>
      <c r="G79" s="104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29"/>
      <c r="AG79" s="129"/>
      <c r="AH79" s="129"/>
      <c r="AI79" s="129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 t="e">
        <f t="shared" si="3"/>
        <v>#DIV/0!</v>
      </c>
      <c r="BB79" s="130"/>
      <c r="BC79" s="130"/>
      <c r="BD79" s="130"/>
      <c r="BE79" s="130"/>
      <c r="BF79" s="130"/>
      <c r="BG79" s="130"/>
      <c r="BH79" s="130"/>
      <c r="BI79" s="130"/>
      <c r="BJ79" s="130"/>
    </row>
    <row r="80" spans="1:62" ht="27" customHeight="1" x14ac:dyDescent="0.25">
      <c r="A80" s="117" t="s">
        <v>17</v>
      </c>
      <c r="B80" s="144"/>
      <c r="C80" s="144"/>
      <c r="D80" s="107"/>
      <c r="E80" s="107"/>
      <c r="F80" s="107"/>
      <c r="G80" s="107"/>
      <c r="H80" s="129" t="e">
        <f>AVERAGE(H54:H79)</f>
        <v>#DIV/0!</v>
      </c>
      <c r="I80" s="129" t="e">
        <f t="shared" ref="I80:AZ80" si="4">AVERAGE(I54:I79)</f>
        <v>#DIV/0!</v>
      </c>
      <c r="J80" s="129" t="e">
        <f t="shared" si="4"/>
        <v>#DIV/0!</v>
      </c>
      <c r="K80" s="129" t="e">
        <f t="shared" si="4"/>
        <v>#DIV/0!</v>
      </c>
      <c r="L80" s="129" t="e">
        <f t="shared" si="4"/>
        <v>#DIV/0!</v>
      </c>
      <c r="M80" s="129" t="e">
        <f t="shared" si="4"/>
        <v>#DIV/0!</v>
      </c>
      <c r="N80" s="129" t="e">
        <f t="shared" si="4"/>
        <v>#DIV/0!</v>
      </c>
      <c r="O80" s="129" t="e">
        <f t="shared" si="4"/>
        <v>#DIV/0!</v>
      </c>
      <c r="P80" s="129" t="e">
        <f t="shared" si="4"/>
        <v>#DIV/0!</v>
      </c>
      <c r="Q80" s="129" t="e">
        <f t="shared" si="4"/>
        <v>#DIV/0!</v>
      </c>
      <c r="R80" s="129" t="e">
        <f t="shared" si="4"/>
        <v>#DIV/0!</v>
      </c>
      <c r="S80" s="129" t="e">
        <f t="shared" si="4"/>
        <v>#DIV/0!</v>
      </c>
      <c r="T80" s="129" t="e">
        <f t="shared" si="4"/>
        <v>#DIV/0!</v>
      </c>
      <c r="U80" s="129" t="e">
        <f t="shared" si="4"/>
        <v>#DIV/0!</v>
      </c>
      <c r="V80" s="129" t="e">
        <f t="shared" si="4"/>
        <v>#DIV/0!</v>
      </c>
      <c r="W80" s="129" t="e">
        <f t="shared" si="4"/>
        <v>#DIV/0!</v>
      </c>
      <c r="X80" s="129" t="e">
        <f t="shared" si="4"/>
        <v>#DIV/0!</v>
      </c>
      <c r="Y80" s="129" t="e">
        <f t="shared" si="4"/>
        <v>#DIV/0!</v>
      </c>
      <c r="Z80" s="129" t="e">
        <f t="shared" si="4"/>
        <v>#DIV/0!</v>
      </c>
      <c r="AA80" s="129" t="e">
        <f t="shared" si="4"/>
        <v>#DIV/0!</v>
      </c>
      <c r="AB80" s="129" t="e">
        <f t="shared" si="4"/>
        <v>#DIV/0!</v>
      </c>
      <c r="AC80" s="129" t="e">
        <f t="shared" si="4"/>
        <v>#DIV/0!</v>
      </c>
      <c r="AD80" s="129" t="e">
        <f t="shared" si="4"/>
        <v>#DIV/0!</v>
      </c>
      <c r="AE80" s="129" t="e">
        <f t="shared" si="4"/>
        <v>#DIV/0!</v>
      </c>
      <c r="AF80" s="129" t="e">
        <f t="shared" si="4"/>
        <v>#DIV/0!</v>
      </c>
      <c r="AG80" s="129" t="e">
        <f t="shared" si="4"/>
        <v>#DIV/0!</v>
      </c>
      <c r="AH80" s="129" t="e">
        <f t="shared" si="4"/>
        <v>#DIV/0!</v>
      </c>
      <c r="AI80" s="129" t="e">
        <f t="shared" si="4"/>
        <v>#DIV/0!</v>
      </c>
      <c r="AJ80" s="129" t="e">
        <f t="shared" si="4"/>
        <v>#DIV/0!</v>
      </c>
      <c r="AK80" s="129" t="e">
        <f t="shared" si="4"/>
        <v>#DIV/0!</v>
      </c>
      <c r="AL80" s="129" t="e">
        <f t="shared" si="4"/>
        <v>#DIV/0!</v>
      </c>
      <c r="AM80" s="129" t="e">
        <f t="shared" si="4"/>
        <v>#DIV/0!</v>
      </c>
      <c r="AN80" s="129" t="e">
        <f t="shared" si="4"/>
        <v>#DIV/0!</v>
      </c>
      <c r="AO80" s="129" t="e">
        <f t="shared" si="4"/>
        <v>#DIV/0!</v>
      </c>
      <c r="AP80" s="129" t="e">
        <f t="shared" si="4"/>
        <v>#DIV/0!</v>
      </c>
      <c r="AQ80" s="129" t="e">
        <f t="shared" si="4"/>
        <v>#DIV/0!</v>
      </c>
      <c r="AR80" s="129" t="e">
        <f t="shared" si="4"/>
        <v>#DIV/0!</v>
      </c>
      <c r="AS80" s="129" t="e">
        <f t="shared" si="4"/>
        <v>#DIV/0!</v>
      </c>
      <c r="AT80" s="129" t="e">
        <f t="shared" si="4"/>
        <v>#DIV/0!</v>
      </c>
      <c r="AU80" s="129" t="e">
        <f t="shared" si="4"/>
        <v>#DIV/0!</v>
      </c>
      <c r="AV80" s="129" t="e">
        <f t="shared" si="4"/>
        <v>#DIV/0!</v>
      </c>
      <c r="AW80" s="129" t="e">
        <f t="shared" si="4"/>
        <v>#DIV/0!</v>
      </c>
      <c r="AX80" s="129" t="e">
        <f t="shared" si="4"/>
        <v>#DIV/0!</v>
      </c>
      <c r="AY80" s="129" t="e">
        <f t="shared" si="4"/>
        <v>#DIV/0!</v>
      </c>
      <c r="AZ80" s="129" t="e">
        <f t="shared" si="4"/>
        <v>#DIV/0!</v>
      </c>
      <c r="BA80" s="129" t="e">
        <f t="shared" si="3"/>
        <v>#DIV/0!</v>
      </c>
      <c r="BB80" s="130"/>
      <c r="BC80" s="130"/>
      <c r="BD80" s="130"/>
      <c r="BE80" s="130"/>
      <c r="BF80" s="130"/>
      <c r="BG80" s="130"/>
      <c r="BH80" s="130"/>
      <c r="BI80" s="130"/>
      <c r="BJ80" s="130"/>
    </row>
    <row r="81" spans="1:62" ht="28.5" customHeight="1" x14ac:dyDescent="0.25">
      <c r="A81" s="123" t="s">
        <v>62</v>
      </c>
      <c r="B81" s="113"/>
      <c r="C81" s="166"/>
      <c r="D81" s="108" t="s">
        <v>267</v>
      </c>
      <c r="E81" s="108"/>
      <c r="F81" s="108"/>
      <c r="G81" s="108"/>
      <c r="H81" s="129"/>
      <c r="I81" s="129"/>
      <c r="J81" s="129"/>
      <c r="K81" s="129"/>
      <c r="L81" s="129"/>
      <c r="M81" s="129"/>
      <c r="N81" s="129"/>
      <c r="O81" s="129"/>
      <c r="P81" s="129"/>
      <c r="Q81" s="129"/>
      <c r="R81" s="129"/>
      <c r="S81" s="129"/>
      <c r="T81" s="129"/>
      <c r="U81" s="129"/>
      <c r="V81" s="129"/>
      <c r="W81" s="129"/>
      <c r="X81" s="129"/>
      <c r="Y81" s="129"/>
      <c r="Z81" s="129"/>
      <c r="AA81" s="129"/>
      <c r="AB81" s="129"/>
      <c r="AC81" s="129"/>
      <c r="AD81" s="129"/>
      <c r="AE81" s="129"/>
      <c r="AF81" s="129"/>
      <c r="AG81" s="129"/>
      <c r="AH81" s="129"/>
      <c r="AI81" s="129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 t="e">
        <f>AVERAGE(H81:AZ81)</f>
        <v>#DIV/0!</v>
      </c>
      <c r="BB81" s="130"/>
      <c r="BC81" s="130"/>
      <c r="BD81" s="130"/>
      <c r="BE81" s="130"/>
      <c r="BF81" s="130"/>
      <c r="BG81" s="130"/>
      <c r="BH81" s="130"/>
      <c r="BI81" s="130"/>
      <c r="BJ81" s="130"/>
    </row>
    <row r="82" spans="1:62" ht="33.75" customHeight="1" x14ac:dyDescent="0.25">
      <c r="A82" s="167"/>
      <c r="B82" s="168"/>
      <c r="C82" s="169"/>
      <c r="D82" s="108" t="s">
        <v>268</v>
      </c>
      <c r="E82" s="108"/>
      <c r="F82" s="108"/>
      <c r="G82" s="108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 t="e">
        <f t="shared" ref="BA82:BA108" si="5">AVERAGE(H82:AZ82)</f>
        <v>#DIV/0!</v>
      </c>
      <c r="BB82" s="130"/>
      <c r="BC82" s="130"/>
      <c r="BD82" s="130"/>
      <c r="BE82" s="130"/>
      <c r="BF82" s="130"/>
      <c r="BG82" s="130"/>
      <c r="BH82" s="130"/>
      <c r="BI82" s="130"/>
      <c r="BJ82" s="130"/>
    </row>
    <row r="83" spans="1:62" ht="35.25" customHeight="1" x14ac:dyDescent="0.25">
      <c r="A83" s="167"/>
      <c r="B83" s="168"/>
      <c r="C83" s="169"/>
      <c r="D83" s="108" t="s">
        <v>269</v>
      </c>
      <c r="E83" s="108"/>
      <c r="F83" s="108"/>
      <c r="G83" s="108"/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 t="e">
        <f t="shared" si="5"/>
        <v>#DIV/0!</v>
      </c>
      <c r="BB83" s="130"/>
      <c r="BC83" s="130"/>
      <c r="BD83" s="130"/>
      <c r="BE83" s="130"/>
      <c r="BF83" s="130"/>
      <c r="BG83" s="130"/>
      <c r="BH83" s="130"/>
      <c r="BI83" s="130"/>
      <c r="BJ83" s="130"/>
    </row>
    <row r="84" spans="1:62" ht="33" customHeight="1" x14ac:dyDescent="0.25">
      <c r="A84" s="167"/>
      <c r="B84" s="168"/>
      <c r="C84" s="169"/>
      <c r="D84" s="108" t="s">
        <v>270</v>
      </c>
      <c r="E84" s="108"/>
      <c r="F84" s="108"/>
      <c r="G84" s="108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 t="e">
        <f t="shared" si="5"/>
        <v>#DIV/0!</v>
      </c>
      <c r="BB84" s="130"/>
      <c r="BC84" s="130"/>
      <c r="BD84" s="130"/>
      <c r="BE84" s="130"/>
      <c r="BF84" s="130"/>
      <c r="BG84" s="130"/>
      <c r="BH84" s="130"/>
      <c r="BI84" s="130"/>
      <c r="BJ84" s="130"/>
    </row>
    <row r="85" spans="1:62" ht="33.75" customHeight="1" x14ac:dyDescent="0.25">
      <c r="A85" s="167"/>
      <c r="B85" s="168"/>
      <c r="C85" s="169"/>
      <c r="D85" s="108" t="s">
        <v>271</v>
      </c>
      <c r="E85" s="108"/>
      <c r="F85" s="108"/>
      <c r="G85" s="108"/>
      <c r="H85" s="129"/>
      <c r="I85" s="129"/>
      <c r="J85" s="129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 t="e">
        <f t="shared" si="5"/>
        <v>#DIV/0!</v>
      </c>
      <c r="BB85" s="130"/>
      <c r="BC85" s="130"/>
      <c r="BD85" s="130"/>
      <c r="BE85" s="130"/>
      <c r="BF85" s="130"/>
      <c r="BG85" s="130"/>
      <c r="BH85" s="130"/>
      <c r="BI85" s="130"/>
      <c r="BJ85" s="130"/>
    </row>
    <row r="86" spans="1:62" ht="84" customHeight="1" x14ac:dyDescent="0.25">
      <c r="A86" s="167"/>
      <c r="B86" s="168"/>
      <c r="C86" s="169"/>
      <c r="D86" s="108" t="s">
        <v>272</v>
      </c>
      <c r="E86" s="108"/>
      <c r="F86" s="108"/>
      <c r="G86" s="108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 t="e">
        <f t="shared" si="5"/>
        <v>#DIV/0!</v>
      </c>
      <c r="BB86" s="130"/>
      <c r="BC86" s="130"/>
      <c r="BD86" s="130"/>
      <c r="BE86" s="130"/>
      <c r="BF86" s="130"/>
      <c r="BG86" s="130"/>
      <c r="BH86" s="130"/>
      <c r="BI86" s="130"/>
      <c r="BJ86" s="130"/>
    </row>
    <row r="87" spans="1:62" ht="31.5" customHeight="1" x14ac:dyDescent="0.25">
      <c r="A87" s="167"/>
      <c r="B87" s="168"/>
      <c r="C87" s="169"/>
      <c r="D87" s="108" t="s">
        <v>273</v>
      </c>
      <c r="E87" s="108"/>
      <c r="F87" s="108"/>
      <c r="G87" s="108"/>
      <c r="H87" s="129"/>
      <c r="I87" s="129"/>
      <c r="J87" s="129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 t="e">
        <f t="shared" si="5"/>
        <v>#DIV/0!</v>
      </c>
      <c r="BB87" s="130"/>
      <c r="BC87" s="130"/>
      <c r="BD87" s="130"/>
      <c r="BE87" s="130"/>
      <c r="BF87" s="130"/>
      <c r="BG87" s="130"/>
      <c r="BH87" s="130"/>
      <c r="BI87" s="130"/>
      <c r="BJ87" s="130"/>
    </row>
    <row r="88" spans="1:62" ht="42" customHeight="1" x14ac:dyDescent="0.25">
      <c r="A88" s="167"/>
      <c r="B88" s="168"/>
      <c r="C88" s="169"/>
      <c r="D88" s="108" t="s">
        <v>274</v>
      </c>
      <c r="E88" s="108"/>
      <c r="F88" s="108"/>
      <c r="G88" s="108"/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29"/>
      <c r="AC88" s="129"/>
      <c r="AD88" s="129"/>
      <c r="AE88" s="129"/>
      <c r="AF88" s="129"/>
      <c r="AG88" s="129"/>
      <c r="AH88" s="129"/>
      <c r="AI88" s="129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 t="e">
        <f t="shared" si="5"/>
        <v>#DIV/0!</v>
      </c>
      <c r="BB88" s="130"/>
      <c r="BC88" s="130"/>
      <c r="BD88" s="130"/>
      <c r="BE88" s="130"/>
      <c r="BF88" s="130"/>
      <c r="BG88" s="130"/>
      <c r="BH88" s="130"/>
      <c r="BI88" s="130"/>
      <c r="BJ88" s="130"/>
    </row>
    <row r="89" spans="1:62" ht="30" customHeight="1" x14ac:dyDescent="0.25">
      <c r="A89" s="167"/>
      <c r="B89" s="168"/>
      <c r="C89" s="169"/>
      <c r="D89" s="108" t="s">
        <v>275</v>
      </c>
      <c r="E89" s="108"/>
      <c r="F89" s="108"/>
      <c r="G89" s="108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29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 t="e">
        <f t="shared" si="5"/>
        <v>#DIV/0!</v>
      </c>
      <c r="BB89" s="130"/>
      <c r="BC89" s="130"/>
      <c r="BD89" s="130"/>
      <c r="BE89" s="130"/>
      <c r="BF89" s="130"/>
      <c r="BG89" s="130"/>
      <c r="BH89" s="130"/>
      <c r="BI89" s="130"/>
      <c r="BJ89" s="130"/>
    </row>
    <row r="90" spans="1:62" ht="34.5" customHeight="1" x14ac:dyDescent="0.25">
      <c r="A90" s="167"/>
      <c r="B90" s="168"/>
      <c r="C90" s="169"/>
      <c r="D90" s="108" t="s">
        <v>276</v>
      </c>
      <c r="E90" s="108"/>
      <c r="F90" s="108"/>
      <c r="G90" s="108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 t="e">
        <f t="shared" si="5"/>
        <v>#DIV/0!</v>
      </c>
      <c r="BB90" s="130"/>
      <c r="BC90" s="130"/>
      <c r="BD90" s="130"/>
      <c r="BE90" s="130"/>
      <c r="BF90" s="130"/>
      <c r="BG90" s="130"/>
      <c r="BH90" s="130"/>
      <c r="BI90" s="130"/>
      <c r="BJ90" s="130"/>
    </row>
    <row r="91" spans="1:62" ht="20.25" customHeight="1" x14ac:dyDescent="0.25">
      <c r="A91" s="167"/>
      <c r="B91" s="168"/>
      <c r="C91" s="169"/>
      <c r="D91" s="108" t="s">
        <v>277</v>
      </c>
      <c r="E91" s="108"/>
      <c r="F91" s="108"/>
      <c r="G91" s="108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29"/>
      <c r="AC91" s="129"/>
      <c r="AD91" s="129"/>
      <c r="AE91" s="129"/>
      <c r="AF91" s="129"/>
      <c r="AG91" s="129"/>
      <c r="AH91" s="129"/>
      <c r="AI91" s="129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 t="e">
        <f t="shared" si="5"/>
        <v>#DIV/0!</v>
      </c>
      <c r="BB91" s="130"/>
      <c r="BC91" s="130"/>
      <c r="BD91" s="130"/>
      <c r="BE91" s="130"/>
      <c r="BF91" s="130"/>
      <c r="BG91" s="130"/>
      <c r="BH91" s="130"/>
      <c r="BI91" s="130"/>
      <c r="BJ91" s="130"/>
    </row>
    <row r="92" spans="1:62" ht="29.25" customHeight="1" x14ac:dyDescent="0.25">
      <c r="A92" s="167"/>
      <c r="B92" s="168"/>
      <c r="C92" s="169"/>
      <c r="D92" s="108" t="s">
        <v>278</v>
      </c>
      <c r="E92" s="108"/>
      <c r="F92" s="108"/>
      <c r="G92" s="108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29"/>
      <c r="AC92" s="129"/>
      <c r="AD92" s="129"/>
      <c r="AE92" s="129"/>
      <c r="AF92" s="129"/>
      <c r="AG92" s="129"/>
      <c r="AH92" s="129"/>
      <c r="AI92" s="129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 t="e">
        <f t="shared" si="5"/>
        <v>#DIV/0!</v>
      </c>
      <c r="BB92" s="130"/>
      <c r="BC92" s="130"/>
      <c r="BD92" s="130"/>
      <c r="BE92" s="130"/>
      <c r="BF92" s="129">
        <v>1</v>
      </c>
      <c r="BG92" s="129">
        <f>COUNTIF(H81:AZ108,1)</f>
        <v>0</v>
      </c>
      <c r="BH92" s="176" t="e">
        <f>BG92/BG95</f>
        <v>#DIV/0!</v>
      </c>
      <c r="BI92" s="130"/>
      <c r="BJ92" s="130"/>
    </row>
    <row r="93" spans="1:62" ht="34.5" customHeight="1" x14ac:dyDescent="0.25">
      <c r="A93" s="167"/>
      <c r="B93" s="168"/>
      <c r="C93" s="169"/>
      <c r="D93" s="108" t="s">
        <v>279</v>
      </c>
      <c r="E93" s="108"/>
      <c r="F93" s="108"/>
      <c r="G93" s="108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29"/>
      <c r="AC93" s="129"/>
      <c r="AD93" s="129"/>
      <c r="AE93" s="129"/>
      <c r="AF93" s="129"/>
      <c r="AG93" s="129"/>
      <c r="AH93" s="129"/>
      <c r="AI93" s="129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 t="e">
        <f t="shared" si="5"/>
        <v>#DIV/0!</v>
      </c>
      <c r="BB93" s="130"/>
      <c r="BC93" s="130"/>
      <c r="BD93" s="130"/>
      <c r="BE93" s="130"/>
      <c r="BF93" s="129">
        <v>2</v>
      </c>
      <c r="BG93" s="129">
        <f>COUNTIF(H81:AZ107,2)</f>
        <v>0</v>
      </c>
      <c r="BH93" s="176" t="e">
        <f>BG93/BG95</f>
        <v>#DIV/0!</v>
      </c>
      <c r="BI93" s="130"/>
      <c r="BJ93" s="130"/>
    </row>
    <row r="94" spans="1:62" ht="33.75" customHeight="1" x14ac:dyDescent="0.25">
      <c r="A94" s="167"/>
      <c r="B94" s="168"/>
      <c r="C94" s="169"/>
      <c r="D94" s="108" t="s">
        <v>280</v>
      </c>
      <c r="E94" s="108"/>
      <c r="F94" s="108"/>
      <c r="G94" s="108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29"/>
      <c r="AC94" s="129"/>
      <c r="AD94" s="129"/>
      <c r="AE94" s="129"/>
      <c r="AF94" s="129"/>
      <c r="AG94" s="129"/>
      <c r="AH94" s="129"/>
      <c r="AI94" s="129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 t="e">
        <f t="shared" si="5"/>
        <v>#DIV/0!</v>
      </c>
      <c r="BB94" s="130"/>
      <c r="BC94" s="130"/>
      <c r="BD94" s="130"/>
      <c r="BE94" s="130"/>
      <c r="BF94" s="129">
        <v>3</v>
      </c>
      <c r="BG94" s="129">
        <f>COUNTIF(H81:AZ107,3)</f>
        <v>0</v>
      </c>
      <c r="BH94" s="176" t="e">
        <f>BG94/BG95</f>
        <v>#DIV/0!</v>
      </c>
      <c r="BI94" s="130"/>
      <c r="BJ94" s="130"/>
    </row>
    <row r="95" spans="1:62" ht="31.5" customHeight="1" x14ac:dyDescent="0.25">
      <c r="A95" s="167"/>
      <c r="B95" s="168"/>
      <c r="C95" s="169"/>
      <c r="D95" s="108" t="s">
        <v>281</v>
      </c>
      <c r="E95" s="108"/>
      <c r="F95" s="108"/>
      <c r="G95" s="108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29"/>
      <c r="AC95" s="129"/>
      <c r="AD95" s="129"/>
      <c r="AE95" s="129"/>
      <c r="AF95" s="129"/>
      <c r="AG95" s="129"/>
      <c r="AH95" s="129"/>
      <c r="AI95" s="129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 t="e">
        <f t="shared" si="5"/>
        <v>#DIV/0!</v>
      </c>
      <c r="BB95" s="130"/>
      <c r="BC95" s="130"/>
      <c r="BD95" s="130"/>
      <c r="BE95" s="130"/>
      <c r="BF95" s="129"/>
      <c r="BG95" s="129">
        <f>SUM(BG92:BG94)</f>
        <v>0</v>
      </c>
      <c r="BH95" s="176" t="e">
        <f>SUM(BH92:BH94)</f>
        <v>#DIV/0!</v>
      </c>
      <c r="BI95" s="130"/>
      <c r="BJ95" s="130"/>
    </row>
    <row r="96" spans="1:62" ht="27.75" customHeight="1" x14ac:dyDescent="0.25">
      <c r="A96" s="167"/>
      <c r="B96" s="168"/>
      <c r="C96" s="169"/>
      <c r="D96" s="108" t="s">
        <v>282</v>
      </c>
      <c r="E96" s="108"/>
      <c r="F96" s="108"/>
      <c r="G96" s="108"/>
      <c r="H96" s="129"/>
      <c r="I96" s="129"/>
      <c r="J96" s="129"/>
      <c r="K96" s="129"/>
      <c r="L96" s="129"/>
      <c r="M96" s="129"/>
      <c r="N96" s="129"/>
      <c r="O96" s="129"/>
      <c r="P96" s="129"/>
      <c r="Q96" s="129"/>
      <c r="R96" s="129"/>
      <c r="S96" s="129"/>
      <c r="T96" s="129"/>
      <c r="U96" s="129"/>
      <c r="V96" s="129"/>
      <c r="W96" s="129"/>
      <c r="X96" s="129"/>
      <c r="Y96" s="129"/>
      <c r="Z96" s="129"/>
      <c r="AA96" s="129"/>
      <c r="AB96" s="129"/>
      <c r="AC96" s="129"/>
      <c r="AD96" s="129"/>
      <c r="AE96" s="129"/>
      <c r="AF96" s="129"/>
      <c r="AG96" s="129"/>
      <c r="AH96" s="129"/>
      <c r="AI96" s="129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 t="e">
        <f t="shared" si="5"/>
        <v>#DIV/0!</v>
      </c>
      <c r="BB96" s="130"/>
      <c r="BC96" s="130"/>
      <c r="BD96" s="130"/>
      <c r="BE96" s="130"/>
      <c r="BF96" s="130"/>
      <c r="BG96" s="130"/>
      <c r="BH96" s="130"/>
      <c r="BI96" s="130"/>
      <c r="BJ96" s="130"/>
    </row>
    <row r="97" spans="1:62" ht="65.25" customHeight="1" x14ac:dyDescent="0.25">
      <c r="A97" s="167"/>
      <c r="B97" s="168"/>
      <c r="C97" s="169"/>
      <c r="D97" s="108" t="s">
        <v>283</v>
      </c>
      <c r="E97" s="108"/>
      <c r="F97" s="108"/>
      <c r="G97" s="108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29"/>
      <c r="V97" s="129"/>
      <c r="W97" s="129"/>
      <c r="X97" s="129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 t="e">
        <f t="shared" si="5"/>
        <v>#DIV/0!</v>
      </c>
      <c r="BB97" s="130"/>
      <c r="BC97" s="130"/>
      <c r="BD97" s="130"/>
      <c r="BE97" s="130"/>
      <c r="BF97" s="130"/>
      <c r="BG97" s="130"/>
      <c r="BH97" s="130"/>
      <c r="BI97" s="130"/>
      <c r="BJ97" s="130"/>
    </row>
    <row r="98" spans="1:62" ht="38.25" customHeight="1" x14ac:dyDescent="0.25">
      <c r="A98" s="167"/>
      <c r="B98" s="168"/>
      <c r="C98" s="169"/>
      <c r="D98" s="108" t="s">
        <v>284</v>
      </c>
      <c r="E98" s="108"/>
      <c r="F98" s="108"/>
      <c r="G98" s="108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29"/>
      <c r="V98" s="129"/>
      <c r="W98" s="129"/>
      <c r="X98" s="129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 t="e">
        <f t="shared" si="5"/>
        <v>#DIV/0!</v>
      </c>
      <c r="BB98" s="130"/>
      <c r="BC98" s="130"/>
      <c r="BD98" s="130"/>
      <c r="BE98" s="130"/>
      <c r="BF98" s="130"/>
      <c r="BG98" s="130"/>
      <c r="BH98" s="130"/>
      <c r="BI98" s="130"/>
      <c r="BJ98" s="130"/>
    </row>
    <row r="99" spans="1:62" ht="38.25" customHeight="1" x14ac:dyDescent="0.25">
      <c r="A99" s="167"/>
      <c r="B99" s="168"/>
      <c r="C99" s="169"/>
      <c r="D99" s="102" t="s">
        <v>285</v>
      </c>
      <c r="E99" s="103"/>
      <c r="F99" s="103"/>
      <c r="G99" s="104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29"/>
      <c r="V99" s="129"/>
      <c r="W99" s="129"/>
      <c r="X99" s="129"/>
      <c r="Y99" s="129"/>
      <c r="Z99" s="129"/>
      <c r="AA99" s="129"/>
      <c r="AB99" s="129"/>
      <c r="AC99" s="129"/>
      <c r="AD99" s="129"/>
      <c r="AE99" s="129"/>
      <c r="AF99" s="129"/>
      <c r="AG99" s="129"/>
      <c r="AH99" s="129"/>
      <c r="AI99" s="129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 t="e">
        <f t="shared" si="5"/>
        <v>#DIV/0!</v>
      </c>
      <c r="BB99" s="130"/>
      <c r="BC99" s="130"/>
      <c r="BD99" s="130"/>
      <c r="BE99" s="130"/>
      <c r="BF99" s="130"/>
      <c r="BG99" s="130"/>
      <c r="BH99" s="130"/>
      <c r="BI99" s="130"/>
      <c r="BJ99" s="130"/>
    </row>
    <row r="100" spans="1:62" ht="38.25" customHeight="1" x14ac:dyDescent="0.25">
      <c r="A100" s="167"/>
      <c r="B100" s="168"/>
      <c r="C100" s="169"/>
      <c r="D100" s="102" t="s">
        <v>286</v>
      </c>
      <c r="E100" s="103"/>
      <c r="F100" s="103"/>
      <c r="G100" s="104"/>
      <c r="H100" s="129"/>
      <c r="I100" s="129"/>
      <c r="J100" s="129"/>
      <c r="K100" s="129"/>
      <c r="L100" s="129"/>
      <c r="M100" s="129"/>
      <c r="N100" s="129"/>
      <c r="O100" s="129"/>
      <c r="P100" s="129"/>
      <c r="Q100" s="129"/>
      <c r="R100" s="129"/>
      <c r="S100" s="129"/>
      <c r="T100" s="129"/>
      <c r="U100" s="129"/>
      <c r="V100" s="129"/>
      <c r="W100" s="129"/>
      <c r="X100" s="129"/>
      <c r="Y100" s="129"/>
      <c r="Z100" s="129"/>
      <c r="AA100" s="129"/>
      <c r="AB100" s="129"/>
      <c r="AC100" s="129"/>
      <c r="AD100" s="129"/>
      <c r="AE100" s="129"/>
      <c r="AF100" s="129"/>
      <c r="AG100" s="129"/>
      <c r="AH100" s="129"/>
      <c r="AI100" s="129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 t="e">
        <f t="shared" si="5"/>
        <v>#DIV/0!</v>
      </c>
      <c r="BB100" s="130"/>
      <c r="BC100" s="130"/>
      <c r="BD100" s="130"/>
      <c r="BE100" s="130"/>
      <c r="BF100" s="130"/>
      <c r="BG100" s="130"/>
      <c r="BH100" s="130"/>
      <c r="BI100" s="130"/>
      <c r="BJ100" s="130"/>
    </row>
    <row r="101" spans="1:62" ht="38.25" customHeight="1" x14ac:dyDescent="0.25">
      <c r="A101" s="167"/>
      <c r="B101" s="168"/>
      <c r="C101" s="169"/>
      <c r="D101" s="102" t="s">
        <v>287</v>
      </c>
      <c r="E101" s="103"/>
      <c r="F101" s="103"/>
      <c r="G101" s="104"/>
      <c r="H101" s="129"/>
      <c r="I101" s="129"/>
      <c r="J101" s="129"/>
      <c r="K101" s="129"/>
      <c r="L101" s="129"/>
      <c r="M101" s="129"/>
      <c r="N101" s="129"/>
      <c r="O101" s="129"/>
      <c r="P101" s="129"/>
      <c r="Q101" s="129"/>
      <c r="R101" s="129"/>
      <c r="S101" s="129"/>
      <c r="T101" s="129"/>
      <c r="U101" s="129"/>
      <c r="V101" s="129"/>
      <c r="W101" s="129"/>
      <c r="X101" s="129"/>
      <c r="Y101" s="129"/>
      <c r="Z101" s="129"/>
      <c r="AA101" s="129"/>
      <c r="AB101" s="129"/>
      <c r="AC101" s="129"/>
      <c r="AD101" s="129"/>
      <c r="AE101" s="129"/>
      <c r="AF101" s="129"/>
      <c r="AG101" s="129"/>
      <c r="AH101" s="129"/>
      <c r="AI101" s="129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 t="e">
        <f t="shared" si="5"/>
        <v>#DIV/0!</v>
      </c>
      <c r="BB101" s="130"/>
      <c r="BC101" s="130"/>
      <c r="BD101" s="130"/>
      <c r="BE101" s="130"/>
      <c r="BF101" s="130"/>
      <c r="BG101" s="130"/>
      <c r="BH101" s="130"/>
      <c r="BI101" s="130"/>
      <c r="BJ101" s="130"/>
    </row>
    <row r="102" spans="1:62" ht="38.25" customHeight="1" x14ac:dyDescent="0.25">
      <c r="A102" s="167"/>
      <c r="B102" s="168"/>
      <c r="C102" s="169"/>
      <c r="D102" s="102" t="s">
        <v>288</v>
      </c>
      <c r="E102" s="103"/>
      <c r="F102" s="103"/>
      <c r="G102" s="104"/>
      <c r="H102" s="129"/>
      <c r="I102" s="129"/>
      <c r="J102" s="129"/>
      <c r="K102" s="129"/>
      <c r="L102" s="129"/>
      <c r="M102" s="129"/>
      <c r="N102" s="129"/>
      <c r="O102" s="129"/>
      <c r="P102" s="129"/>
      <c r="Q102" s="129"/>
      <c r="R102" s="129"/>
      <c r="S102" s="129"/>
      <c r="T102" s="129"/>
      <c r="U102" s="129"/>
      <c r="V102" s="129"/>
      <c r="W102" s="129"/>
      <c r="X102" s="129"/>
      <c r="Y102" s="129"/>
      <c r="Z102" s="129"/>
      <c r="AA102" s="129"/>
      <c r="AB102" s="129"/>
      <c r="AC102" s="129"/>
      <c r="AD102" s="129"/>
      <c r="AE102" s="129"/>
      <c r="AF102" s="129"/>
      <c r="AG102" s="129"/>
      <c r="AH102" s="129"/>
      <c r="AI102" s="129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 t="e">
        <f t="shared" si="5"/>
        <v>#DIV/0!</v>
      </c>
      <c r="BB102" s="130"/>
      <c r="BC102" s="130"/>
      <c r="BD102" s="130"/>
      <c r="BE102" s="130"/>
      <c r="BF102" s="130"/>
      <c r="BG102" s="130"/>
      <c r="BH102" s="130"/>
      <c r="BI102" s="130"/>
      <c r="BJ102" s="130"/>
    </row>
    <row r="103" spans="1:62" ht="38.25" customHeight="1" x14ac:dyDescent="0.25">
      <c r="A103" s="167"/>
      <c r="B103" s="168"/>
      <c r="C103" s="169"/>
      <c r="D103" s="102" t="s">
        <v>289</v>
      </c>
      <c r="E103" s="103"/>
      <c r="F103" s="103"/>
      <c r="G103" s="104"/>
      <c r="H103" s="129"/>
      <c r="I103" s="129"/>
      <c r="J103" s="129"/>
      <c r="K103" s="129"/>
      <c r="L103" s="129"/>
      <c r="M103" s="129"/>
      <c r="N103" s="129"/>
      <c r="O103" s="129"/>
      <c r="P103" s="129"/>
      <c r="Q103" s="129"/>
      <c r="R103" s="129"/>
      <c r="S103" s="129"/>
      <c r="T103" s="129"/>
      <c r="U103" s="129"/>
      <c r="V103" s="129"/>
      <c r="W103" s="129"/>
      <c r="X103" s="129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 t="e">
        <f t="shared" si="5"/>
        <v>#DIV/0!</v>
      </c>
      <c r="BB103" s="130"/>
      <c r="BC103" s="130"/>
      <c r="BD103" s="130"/>
      <c r="BE103" s="130"/>
      <c r="BF103" s="130"/>
      <c r="BG103" s="130"/>
      <c r="BH103" s="130"/>
      <c r="BI103" s="130"/>
      <c r="BJ103" s="130"/>
    </row>
    <row r="104" spans="1:62" ht="57.75" customHeight="1" x14ac:dyDescent="0.25">
      <c r="A104" s="167"/>
      <c r="B104" s="168"/>
      <c r="C104" s="169"/>
      <c r="D104" s="102" t="s">
        <v>290</v>
      </c>
      <c r="E104" s="103"/>
      <c r="F104" s="103"/>
      <c r="G104" s="104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 t="e">
        <f t="shared" si="5"/>
        <v>#DIV/0!</v>
      </c>
      <c r="BB104" s="130"/>
      <c r="BC104" s="130"/>
      <c r="BD104" s="130"/>
      <c r="BE104" s="130"/>
      <c r="BF104" s="130"/>
      <c r="BG104" s="130"/>
      <c r="BH104" s="130"/>
      <c r="BI104" s="130"/>
      <c r="BJ104" s="130"/>
    </row>
    <row r="105" spans="1:62" ht="38.25" customHeight="1" x14ac:dyDescent="0.25">
      <c r="A105" s="167"/>
      <c r="B105" s="168"/>
      <c r="C105" s="169"/>
      <c r="D105" s="102" t="s">
        <v>291</v>
      </c>
      <c r="E105" s="103"/>
      <c r="F105" s="103"/>
      <c r="G105" s="104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 t="e">
        <f t="shared" si="5"/>
        <v>#DIV/0!</v>
      </c>
      <c r="BB105" s="130"/>
      <c r="BC105" s="130"/>
      <c r="BD105" s="130"/>
      <c r="BE105" s="130"/>
      <c r="BF105" s="130"/>
      <c r="BG105" s="130"/>
      <c r="BH105" s="130"/>
      <c r="BI105" s="130"/>
      <c r="BJ105" s="130"/>
    </row>
    <row r="106" spans="1:62" ht="38.25" customHeight="1" x14ac:dyDescent="0.25">
      <c r="A106" s="167"/>
      <c r="B106" s="168"/>
      <c r="C106" s="169"/>
      <c r="D106" s="102" t="s">
        <v>292</v>
      </c>
      <c r="E106" s="103"/>
      <c r="F106" s="103"/>
      <c r="G106" s="104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 t="e">
        <f t="shared" si="5"/>
        <v>#DIV/0!</v>
      </c>
      <c r="BB106" s="130"/>
      <c r="BC106" s="130"/>
      <c r="BD106" s="130"/>
      <c r="BE106" s="130"/>
      <c r="BF106" s="130"/>
      <c r="BG106" s="130"/>
      <c r="BH106" s="130"/>
      <c r="BI106" s="130"/>
      <c r="BJ106" s="130"/>
    </row>
    <row r="107" spans="1:62" ht="38.25" customHeight="1" x14ac:dyDescent="0.25">
      <c r="A107" s="170"/>
      <c r="B107" s="171"/>
      <c r="C107" s="172"/>
      <c r="D107" s="102" t="s">
        <v>293</v>
      </c>
      <c r="E107" s="103"/>
      <c r="F107" s="103"/>
      <c r="G107" s="104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 t="e">
        <f t="shared" si="5"/>
        <v>#DIV/0!</v>
      </c>
      <c r="BB107" s="130"/>
      <c r="BC107" s="130"/>
      <c r="BD107" s="130"/>
      <c r="BE107" s="130"/>
      <c r="BF107" s="130"/>
      <c r="BG107" s="130"/>
      <c r="BH107" s="130"/>
      <c r="BI107" s="130"/>
      <c r="BJ107" s="130"/>
    </row>
    <row r="108" spans="1:62" ht="15.75" x14ac:dyDescent="0.25">
      <c r="A108" s="117" t="s">
        <v>17</v>
      </c>
      <c r="B108" s="144"/>
      <c r="C108" s="144"/>
      <c r="D108" s="107"/>
      <c r="E108" s="107"/>
      <c r="F108" s="107"/>
      <c r="G108" s="107"/>
      <c r="H108" s="129" t="e">
        <f>AVERAGE(H81:H107)</f>
        <v>#DIV/0!</v>
      </c>
      <c r="I108" s="129" t="e">
        <f t="shared" ref="I108:AZ108" si="6">AVERAGE(I81:I107)</f>
        <v>#DIV/0!</v>
      </c>
      <c r="J108" s="129" t="e">
        <f t="shared" si="6"/>
        <v>#DIV/0!</v>
      </c>
      <c r="K108" s="129" t="e">
        <f t="shared" si="6"/>
        <v>#DIV/0!</v>
      </c>
      <c r="L108" s="129" t="e">
        <f t="shared" si="6"/>
        <v>#DIV/0!</v>
      </c>
      <c r="M108" s="129" t="e">
        <f t="shared" si="6"/>
        <v>#DIV/0!</v>
      </c>
      <c r="N108" s="129" t="e">
        <f t="shared" si="6"/>
        <v>#DIV/0!</v>
      </c>
      <c r="O108" s="129" t="e">
        <f t="shared" si="6"/>
        <v>#DIV/0!</v>
      </c>
      <c r="P108" s="129" t="e">
        <f t="shared" si="6"/>
        <v>#DIV/0!</v>
      </c>
      <c r="Q108" s="129" t="e">
        <f t="shared" si="6"/>
        <v>#DIV/0!</v>
      </c>
      <c r="R108" s="129" t="e">
        <f t="shared" si="6"/>
        <v>#DIV/0!</v>
      </c>
      <c r="S108" s="129" t="e">
        <f t="shared" si="6"/>
        <v>#DIV/0!</v>
      </c>
      <c r="T108" s="129" t="e">
        <f t="shared" si="6"/>
        <v>#DIV/0!</v>
      </c>
      <c r="U108" s="129" t="e">
        <f t="shared" si="6"/>
        <v>#DIV/0!</v>
      </c>
      <c r="V108" s="129" t="e">
        <f t="shared" si="6"/>
        <v>#DIV/0!</v>
      </c>
      <c r="W108" s="129" t="e">
        <f t="shared" si="6"/>
        <v>#DIV/0!</v>
      </c>
      <c r="X108" s="129" t="e">
        <f t="shared" si="6"/>
        <v>#DIV/0!</v>
      </c>
      <c r="Y108" s="129" t="e">
        <f t="shared" si="6"/>
        <v>#DIV/0!</v>
      </c>
      <c r="Z108" s="129" t="e">
        <f t="shared" si="6"/>
        <v>#DIV/0!</v>
      </c>
      <c r="AA108" s="129" t="e">
        <f t="shared" si="6"/>
        <v>#DIV/0!</v>
      </c>
      <c r="AB108" s="129" t="e">
        <f t="shared" si="6"/>
        <v>#DIV/0!</v>
      </c>
      <c r="AC108" s="129" t="e">
        <f t="shared" si="6"/>
        <v>#DIV/0!</v>
      </c>
      <c r="AD108" s="129" t="e">
        <f t="shared" si="6"/>
        <v>#DIV/0!</v>
      </c>
      <c r="AE108" s="129" t="e">
        <f t="shared" si="6"/>
        <v>#DIV/0!</v>
      </c>
      <c r="AF108" s="129" t="e">
        <f t="shared" si="6"/>
        <v>#DIV/0!</v>
      </c>
      <c r="AG108" s="129" t="e">
        <f t="shared" si="6"/>
        <v>#DIV/0!</v>
      </c>
      <c r="AH108" s="129" t="e">
        <f t="shared" si="6"/>
        <v>#DIV/0!</v>
      </c>
      <c r="AI108" s="129" t="e">
        <f t="shared" si="6"/>
        <v>#DIV/0!</v>
      </c>
      <c r="AJ108" s="129" t="e">
        <f t="shared" si="6"/>
        <v>#DIV/0!</v>
      </c>
      <c r="AK108" s="129" t="e">
        <f t="shared" si="6"/>
        <v>#DIV/0!</v>
      </c>
      <c r="AL108" s="129" t="e">
        <f t="shared" si="6"/>
        <v>#DIV/0!</v>
      </c>
      <c r="AM108" s="129" t="e">
        <f t="shared" si="6"/>
        <v>#DIV/0!</v>
      </c>
      <c r="AN108" s="129" t="e">
        <f t="shared" si="6"/>
        <v>#DIV/0!</v>
      </c>
      <c r="AO108" s="129" t="e">
        <f t="shared" si="6"/>
        <v>#DIV/0!</v>
      </c>
      <c r="AP108" s="129" t="e">
        <f t="shared" si="6"/>
        <v>#DIV/0!</v>
      </c>
      <c r="AQ108" s="129" t="e">
        <f t="shared" si="6"/>
        <v>#DIV/0!</v>
      </c>
      <c r="AR108" s="129" t="e">
        <f t="shared" si="6"/>
        <v>#DIV/0!</v>
      </c>
      <c r="AS108" s="129" t="e">
        <f t="shared" si="6"/>
        <v>#DIV/0!</v>
      </c>
      <c r="AT108" s="129" t="e">
        <f t="shared" si="6"/>
        <v>#DIV/0!</v>
      </c>
      <c r="AU108" s="129" t="e">
        <f t="shared" si="6"/>
        <v>#DIV/0!</v>
      </c>
      <c r="AV108" s="129" t="e">
        <f t="shared" si="6"/>
        <v>#DIV/0!</v>
      </c>
      <c r="AW108" s="129" t="e">
        <f t="shared" si="6"/>
        <v>#DIV/0!</v>
      </c>
      <c r="AX108" s="129" t="e">
        <f t="shared" si="6"/>
        <v>#DIV/0!</v>
      </c>
      <c r="AY108" s="129" t="e">
        <f t="shared" si="6"/>
        <v>#DIV/0!</v>
      </c>
      <c r="AZ108" s="129" t="e">
        <f t="shared" si="6"/>
        <v>#DIV/0!</v>
      </c>
      <c r="BA108" s="129" t="e">
        <f t="shared" si="5"/>
        <v>#DIV/0!</v>
      </c>
      <c r="BB108" s="130"/>
      <c r="BC108" s="130"/>
      <c r="BD108" s="130"/>
      <c r="BE108" s="130"/>
      <c r="BF108" s="130"/>
      <c r="BG108" s="130"/>
      <c r="BH108" s="130"/>
      <c r="BI108" s="130"/>
      <c r="BJ108" s="130"/>
    </row>
    <row r="109" spans="1:62" ht="86.25" customHeight="1" x14ac:dyDescent="0.25">
      <c r="A109" s="123" t="s">
        <v>81</v>
      </c>
      <c r="B109" s="113"/>
      <c r="C109" s="166"/>
      <c r="D109" s="109" t="s">
        <v>294</v>
      </c>
      <c r="E109" s="98"/>
      <c r="F109" s="98"/>
      <c r="G109" s="98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29"/>
      <c r="U109" s="129"/>
      <c r="V109" s="129"/>
      <c r="W109" s="129"/>
      <c r="X109" s="129"/>
      <c r="Y109" s="129"/>
      <c r="Z109" s="129"/>
      <c r="AA109" s="129"/>
      <c r="AB109" s="129"/>
      <c r="AC109" s="129"/>
      <c r="AD109" s="129"/>
      <c r="AE109" s="129"/>
      <c r="AF109" s="129"/>
      <c r="AG109" s="129"/>
      <c r="AH109" s="129"/>
      <c r="AI109" s="129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 t="e">
        <f>AVERAGE(H109:AZ109)</f>
        <v>#DIV/0!</v>
      </c>
      <c r="BB109" s="130"/>
      <c r="BC109" s="130"/>
      <c r="BD109" s="130"/>
      <c r="BE109" s="130"/>
      <c r="BF109" s="130"/>
      <c r="BG109" s="130"/>
      <c r="BH109" s="129">
        <v>1</v>
      </c>
      <c r="BI109" s="129">
        <f>COUNTIF(H109:AZ114,1)</f>
        <v>0</v>
      </c>
      <c r="BJ109" s="176" t="e">
        <f>BI109/BI112</f>
        <v>#DIV/0!</v>
      </c>
    </row>
    <row r="110" spans="1:62" ht="43.5" customHeight="1" x14ac:dyDescent="0.25">
      <c r="A110" s="167"/>
      <c r="B110" s="168"/>
      <c r="C110" s="169"/>
      <c r="D110" s="109" t="s">
        <v>295</v>
      </c>
      <c r="E110" s="98"/>
      <c r="F110" s="98"/>
      <c r="G110" s="98"/>
      <c r="H110" s="129"/>
      <c r="I110" s="129"/>
      <c r="J110" s="129"/>
      <c r="K110" s="129"/>
      <c r="L110" s="129"/>
      <c r="M110" s="129"/>
      <c r="N110" s="129"/>
      <c r="O110" s="129"/>
      <c r="P110" s="129"/>
      <c r="Q110" s="129"/>
      <c r="R110" s="129"/>
      <c r="S110" s="129"/>
      <c r="T110" s="129"/>
      <c r="U110" s="129"/>
      <c r="V110" s="129"/>
      <c r="W110" s="129"/>
      <c r="X110" s="129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 t="e">
        <f t="shared" ref="BA110:BA115" si="7">AVERAGE(H110:AZ110)</f>
        <v>#DIV/0!</v>
      </c>
      <c r="BB110" s="130"/>
      <c r="BC110" s="130"/>
      <c r="BD110" s="130"/>
      <c r="BE110" s="130"/>
      <c r="BF110" s="130"/>
      <c r="BG110" s="130"/>
      <c r="BH110" s="129">
        <v>2</v>
      </c>
      <c r="BI110" s="129">
        <f>COUNTIF(H109:AZ114,2)</f>
        <v>0</v>
      </c>
      <c r="BJ110" s="176" t="e">
        <f>BI110/BI112</f>
        <v>#DIV/0!</v>
      </c>
    </row>
    <row r="111" spans="1:62" ht="81" customHeight="1" x14ac:dyDescent="0.25">
      <c r="A111" s="167"/>
      <c r="B111" s="168"/>
      <c r="C111" s="169"/>
      <c r="D111" s="109" t="s">
        <v>296</v>
      </c>
      <c r="E111" s="98"/>
      <c r="F111" s="98"/>
      <c r="G111" s="98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29"/>
      <c r="S111" s="129"/>
      <c r="T111" s="129"/>
      <c r="U111" s="129"/>
      <c r="V111" s="129"/>
      <c r="W111" s="129"/>
      <c r="X111" s="129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 t="e">
        <f t="shared" si="7"/>
        <v>#DIV/0!</v>
      </c>
      <c r="BB111" s="130"/>
      <c r="BC111" s="130"/>
      <c r="BD111" s="130"/>
      <c r="BE111" s="130"/>
      <c r="BF111" s="130"/>
      <c r="BG111" s="130"/>
      <c r="BH111" s="129">
        <v>3</v>
      </c>
      <c r="BI111" s="129">
        <f>COUNTIF(H109:AZ114,3)</f>
        <v>0</v>
      </c>
      <c r="BJ111" s="176" t="e">
        <f>BI111/BI112</f>
        <v>#DIV/0!</v>
      </c>
    </row>
    <row r="112" spans="1:62" ht="29.25" customHeight="1" x14ac:dyDescent="0.25">
      <c r="A112" s="167"/>
      <c r="B112" s="168"/>
      <c r="C112" s="169"/>
      <c r="D112" s="109" t="s">
        <v>297</v>
      </c>
      <c r="E112" s="98"/>
      <c r="F112" s="98"/>
      <c r="G112" s="98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  <c r="U112" s="129"/>
      <c r="V112" s="129"/>
      <c r="W112" s="129"/>
      <c r="X112" s="129"/>
      <c r="Y112" s="129"/>
      <c r="Z112" s="129"/>
      <c r="AA112" s="129"/>
      <c r="AB112" s="129"/>
      <c r="AC112" s="129"/>
      <c r="AD112" s="129"/>
      <c r="AE112" s="129"/>
      <c r="AF112" s="129"/>
      <c r="AG112" s="129"/>
      <c r="AH112" s="129"/>
      <c r="AI112" s="129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 t="e">
        <f t="shared" si="7"/>
        <v>#DIV/0!</v>
      </c>
      <c r="BB112" s="130"/>
      <c r="BC112" s="130"/>
      <c r="BD112" s="130"/>
      <c r="BE112" s="130"/>
      <c r="BF112" s="130"/>
      <c r="BG112" s="130"/>
      <c r="BH112" s="129"/>
      <c r="BI112" s="129">
        <f>SUM(BI109:BI111)</f>
        <v>0</v>
      </c>
      <c r="BJ112" s="176" t="e">
        <f>SUM(BJ109:BJ111)</f>
        <v>#DIV/0!</v>
      </c>
    </row>
    <row r="113" spans="1:62" ht="15" customHeight="1" x14ac:dyDescent="0.25">
      <c r="A113" s="167"/>
      <c r="B113" s="168"/>
      <c r="C113" s="169"/>
      <c r="D113" s="108" t="s">
        <v>298</v>
      </c>
      <c r="E113" s="108"/>
      <c r="F113" s="108"/>
      <c r="G113" s="102"/>
      <c r="H113" s="129"/>
      <c r="I113" s="129"/>
      <c r="J113" s="129"/>
      <c r="K113" s="129"/>
      <c r="L113" s="129"/>
      <c r="M113" s="129"/>
      <c r="N113" s="129"/>
      <c r="O113" s="129"/>
      <c r="P113" s="129"/>
      <c r="Q113" s="129"/>
      <c r="R113" s="129"/>
      <c r="S113" s="129"/>
      <c r="T113" s="129"/>
      <c r="U113" s="129"/>
      <c r="V113" s="129"/>
      <c r="W113" s="129"/>
      <c r="X113" s="129"/>
      <c r="Y113" s="129"/>
      <c r="Z113" s="129"/>
      <c r="AA113" s="129"/>
      <c r="AB113" s="129"/>
      <c r="AC113" s="129"/>
      <c r="AD113" s="129"/>
      <c r="AE113" s="129"/>
      <c r="AF113" s="129"/>
      <c r="AG113" s="129"/>
      <c r="AH113" s="129"/>
      <c r="AI113" s="129"/>
      <c r="AJ113" s="129"/>
      <c r="AK113" s="129"/>
      <c r="AL113" s="129"/>
      <c r="AM113" s="129"/>
      <c r="AN113" s="129"/>
      <c r="AO113" s="129"/>
      <c r="AP113" s="129"/>
      <c r="AQ113" s="129"/>
      <c r="AR113" s="129"/>
      <c r="AS113" s="129"/>
      <c r="AT113" s="129"/>
      <c r="AU113" s="129"/>
      <c r="AV113" s="129"/>
      <c r="AW113" s="129"/>
      <c r="AX113" s="129"/>
      <c r="AY113" s="129"/>
      <c r="AZ113" s="129"/>
      <c r="BA113" s="129" t="e">
        <f t="shared" si="7"/>
        <v>#DIV/0!</v>
      </c>
      <c r="BB113" s="130"/>
      <c r="BC113" s="130"/>
      <c r="BD113" s="130"/>
      <c r="BE113" s="130"/>
      <c r="BF113" s="130"/>
      <c r="BG113" s="130"/>
      <c r="BH113" s="130"/>
      <c r="BI113" s="130"/>
      <c r="BJ113" s="130"/>
    </row>
    <row r="114" spans="1:62" ht="35.25" customHeight="1" x14ac:dyDescent="0.25">
      <c r="A114" s="170"/>
      <c r="B114" s="171"/>
      <c r="C114" s="172"/>
      <c r="D114" s="102" t="s">
        <v>299</v>
      </c>
      <c r="E114" s="103"/>
      <c r="F114" s="103"/>
      <c r="G114" s="104"/>
      <c r="H114" s="129"/>
      <c r="I114" s="129"/>
      <c r="J114" s="129"/>
      <c r="K114" s="129"/>
      <c r="L114" s="129"/>
      <c r="M114" s="129"/>
      <c r="N114" s="129"/>
      <c r="O114" s="129"/>
      <c r="P114" s="129"/>
      <c r="Q114" s="129"/>
      <c r="R114" s="129"/>
      <c r="S114" s="129"/>
      <c r="T114" s="129"/>
      <c r="U114" s="129"/>
      <c r="V114" s="129"/>
      <c r="W114" s="129"/>
      <c r="X114" s="129"/>
      <c r="Y114" s="129"/>
      <c r="Z114" s="129"/>
      <c r="AA114" s="129"/>
      <c r="AB114" s="129"/>
      <c r="AC114" s="129"/>
      <c r="AD114" s="129"/>
      <c r="AE114" s="129"/>
      <c r="AF114" s="129"/>
      <c r="AG114" s="129"/>
      <c r="AH114" s="129"/>
      <c r="AI114" s="129"/>
      <c r="AJ114" s="129"/>
      <c r="AK114" s="129"/>
      <c r="AL114" s="129"/>
      <c r="AM114" s="129"/>
      <c r="AN114" s="129"/>
      <c r="AO114" s="129"/>
      <c r="AP114" s="129"/>
      <c r="AQ114" s="129"/>
      <c r="AR114" s="129"/>
      <c r="AS114" s="129"/>
      <c r="AT114" s="129"/>
      <c r="AU114" s="129"/>
      <c r="AV114" s="129"/>
      <c r="AW114" s="129"/>
      <c r="AX114" s="129"/>
      <c r="AY114" s="129"/>
      <c r="AZ114" s="129"/>
      <c r="BA114" s="129" t="e">
        <f t="shared" si="7"/>
        <v>#DIV/0!</v>
      </c>
      <c r="BB114" s="130"/>
      <c r="BC114" s="130"/>
      <c r="BD114" s="130"/>
      <c r="BE114" s="130"/>
      <c r="BF114" s="130"/>
      <c r="BG114" s="130"/>
      <c r="BH114" s="130"/>
      <c r="BI114" s="130"/>
      <c r="BJ114" s="130"/>
    </row>
    <row r="115" spans="1:62" ht="15.75" x14ac:dyDescent="0.25">
      <c r="A115" s="117" t="s">
        <v>17</v>
      </c>
      <c r="B115" s="144"/>
      <c r="C115" s="144"/>
      <c r="D115" s="110"/>
      <c r="E115" s="111"/>
      <c r="F115" s="111"/>
      <c r="G115" s="112"/>
      <c r="H115" s="129" t="e">
        <f>AVERAGE(H109:H114)</f>
        <v>#DIV/0!</v>
      </c>
      <c r="I115" s="129" t="e">
        <f t="shared" ref="I115:AZ115" si="8">AVERAGE(I109:I114)</f>
        <v>#DIV/0!</v>
      </c>
      <c r="J115" s="129" t="e">
        <f t="shared" si="8"/>
        <v>#DIV/0!</v>
      </c>
      <c r="K115" s="129" t="e">
        <f t="shared" si="8"/>
        <v>#DIV/0!</v>
      </c>
      <c r="L115" s="129" t="e">
        <f t="shared" si="8"/>
        <v>#DIV/0!</v>
      </c>
      <c r="M115" s="129" t="e">
        <f t="shared" si="8"/>
        <v>#DIV/0!</v>
      </c>
      <c r="N115" s="129" t="e">
        <f t="shared" si="8"/>
        <v>#DIV/0!</v>
      </c>
      <c r="O115" s="129" t="e">
        <f t="shared" si="8"/>
        <v>#DIV/0!</v>
      </c>
      <c r="P115" s="129" t="e">
        <f t="shared" si="8"/>
        <v>#DIV/0!</v>
      </c>
      <c r="Q115" s="129" t="e">
        <f t="shared" si="8"/>
        <v>#DIV/0!</v>
      </c>
      <c r="R115" s="129" t="e">
        <f t="shared" si="8"/>
        <v>#DIV/0!</v>
      </c>
      <c r="S115" s="129" t="e">
        <f t="shared" si="8"/>
        <v>#DIV/0!</v>
      </c>
      <c r="T115" s="129" t="e">
        <f t="shared" si="8"/>
        <v>#DIV/0!</v>
      </c>
      <c r="U115" s="129" t="e">
        <f t="shared" si="8"/>
        <v>#DIV/0!</v>
      </c>
      <c r="V115" s="129" t="e">
        <f t="shared" si="8"/>
        <v>#DIV/0!</v>
      </c>
      <c r="W115" s="129" t="e">
        <f t="shared" si="8"/>
        <v>#DIV/0!</v>
      </c>
      <c r="X115" s="129" t="e">
        <f t="shared" si="8"/>
        <v>#DIV/0!</v>
      </c>
      <c r="Y115" s="129" t="e">
        <f t="shared" si="8"/>
        <v>#DIV/0!</v>
      </c>
      <c r="Z115" s="129" t="e">
        <f t="shared" si="8"/>
        <v>#DIV/0!</v>
      </c>
      <c r="AA115" s="129" t="e">
        <f t="shared" si="8"/>
        <v>#DIV/0!</v>
      </c>
      <c r="AB115" s="129" t="e">
        <f t="shared" si="8"/>
        <v>#DIV/0!</v>
      </c>
      <c r="AC115" s="129" t="e">
        <f t="shared" si="8"/>
        <v>#DIV/0!</v>
      </c>
      <c r="AD115" s="129" t="e">
        <f t="shared" si="8"/>
        <v>#DIV/0!</v>
      </c>
      <c r="AE115" s="129" t="e">
        <f t="shared" si="8"/>
        <v>#DIV/0!</v>
      </c>
      <c r="AF115" s="129" t="e">
        <f t="shared" si="8"/>
        <v>#DIV/0!</v>
      </c>
      <c r="AG115" s="129" t="e">
        <f t="shared" si="8"/>
        <v>#DIV/0!</v>
      </c>
      <c r="AH115" s="129" t="e">
        <f t="shared" si="8"/>
        <v>#DIV/0!</v>
      </c>
      <c r="AI115" s="129" t="e">
        <f t="shared" si="8"/>
        <v>#DIV/0!</v>
      </c>
      <c r="AJ115" s="129" t="e">
        <f t="shared" si="8"/>
        <v>#DIV/0!</v>
      </c>
      <c r="AK115" s="129" t="e">
        <f t="shared" si="8"/>
        <v>#DIV/0!</v>
      </c>
      <c r="AL115" s="129" t="e">
        <f t="shared" si="8"/>
        <v>#DIV/0!</v>
      </c>
      <c r="AM115" s="129" t="e">
        <f t="shared" si="8"/>
        <v>#DIV/0!</v>
      </c>
      <c r="AN115" s="129" t="e">
        <f t="shared" si="8"/>
        <v>#DIV/0!</v>
      </c>
      <c r="AO115" s="129" t="e">
        <f t="shared" si="8"/>
        <v>#DIV/0!</v>
      </c>
      <c r="AP115" s="129" t="e">
        <f t="shared" si="8"/>
        <v>#DIV/0!</v>
      </c>
      <c r="AQ115" s="129" t="e">
        <f t="shared" si="8"/>
        <v>#DIV/0!</v>
      </c>
      <c r="AR115" s="129" t="e">
        <f t="shared" si="8"/>
        <v>#DIV/0!</v>
      </c>
      <c r="AS115" s="129" t="e">
        <f t="shared" si="8"/>
        <v>#DIV/0!</v>
      </c>
      <c r="AT115" s="129" t="e">
        <f t="shared" si="8"/>
        <v>#DIV/0!</v>
      </c>
      <c r="AU115" s="129" t="e">
        <f t="shared" si="8"/>
        <v>#DIV/0!</v>
      </c>
      <c r="AV115" s="129" t="e">
        <f t="shared" si="8"/>
        <v>#DIV/0!</v>
      </c>
      <c r="AW115" s="129" t="e">
        <f t="shared" si="8"/>
        <v>#DIV/0!</v>
      </c>
      <c r="AX115" s="129" t="e">
        <f t="shared" si="8"/>
        <v>#DIV/0!</v>
      </c>
      <c r="AY115" s="129" t="e">
        <f t="shared" si="8"/>
        <v>#DIV/0!</v>
      </c>
      <c r="AZ115" s="129" t="e">
        <f t="shared" si="8"/>
        <v>#DIV/0!</v>
      </c>
      <c r="BA115" s="129" t="e">
        <f t="shared" si="7"/>
        <v>#DIV/0!</v>
      </c>
      <c r="BB115" s="130"/>
      <c r="BC115" s="130"/>
      <c r="BD115" s="130"/>
      <c r="BE115" s="130"/>
      <c r="BF115" s="130"/>
      <c r="BG115" s="130"/>
      <c r="BH115" s="130"/>
      <c r="BI115" s="130"/>
      <c r="BJ115" s="130"/>
    </row>
    <row r="116" spans="1:62" ht="15.75" x14ac:dyDescent="0.25">
      <c r="A116" s="130"/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0"/>
      <c r="AV116" s="130"/>
      <c r="AW116" s="130"/>
      <c r="AX116" s="130"/>
      <c r="AY116" s="130"/>
      <c r="AZ116" s="130"/>
      <c r="BA116" s="130"/>
      <c r="BB116" s="130"/>
      <c r="BC116" s="130"/>
      <c r="BD116" s="130"/>
      <c r="BE116" s="130"/>
      <c r="BF116" s="130"/>
      <c r="BG116" s="130"/>
      <c r="BH116" s="130"/>
      <c r="BI116" s="130"/>
      <c r="BJ116" s="130"/>
    </row>
    <row r="117" spans="1:62" ht="15.75" x14ac:dyDescent="0.25">
      <c r="A117" s="130"/>
      <c r="B117" s="130"/>
      <c r="C117" s="130"/>
      <c r="D117" s="151" t="s">
        <v>193</v>
      </c>
      <c r="E117" s="151"/>
      <c r="F117" s="151"/>
      <c r="G117" s="151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30"/>
      <c r="AK117" s="130"/>
      <c r="AL117" s="130"/>
      <c r="AM117" s="130"/>
      <c r="AN117" s="130"/>
      <c r="AO117" s="130"/>
      <c r="AP117" s="130"/>
      <c r="AQ117" s="130"/>
      <c r="AR117" s="130"/>
      <c r="AS117" s="130"/>
      <c r="AT117" s="130"/>
      <c r="AU117" s="130"/>
      <c r="AV117" s="130"/>
      <c r="AW117" s="130"/>
      <c r="AX117" s="130"/>
      <c r="AY117" s="130"/>
      <c r="AZ117" s="130"/>
      <c r="BA117" s="130"/>
      <c r="BB117" s="130"/>
      <c r="BC117" s="130"/>
      <c r="BD117" s="130"/>
      <c r="BE117" s="130"/>
      <c r="BF117" s="130"/>
      <c r="BG117" s="130"/>
      <c r="BH117" s="130"/>
      <c r="BI117" s="130"/>
      <c r="BJ117" s="130"/>
    </row>
    <row r="118" spans="1:62" ht="45" customHeight="1" x14ac:dyDescent="0.25">
      <c r="A118" s="149" t="s">
        <v>192</v>
      </c>
      <c r="B118" s="150"/>
      <c r="C118" s="150"/>
      <c r="D118" s="149" t="s">
        <v>87</v>
      </c>
      <c r="E118" s="151"/>
      <c r="F118" s="151"/>
      <c r="G118" s="151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30"/>
      <c r="AK118" s="130"/>
      <c r="AL118" s="130"/>
      <c r="AM118" s="130"/>
      <c r="AN118" s="130"/>
      <c r="AO118" s="130"/>
      <c r="AP118" s="130"/>
      <c r="AQ118" s="130"/>
      <c r="AR118" s="130"/>
      <c r="AS118" s="130"/>
      <c r="AT118" s="130"/>
      <c r="AU118" s="130"/>
      <c r="AV118" s="130"/>
      <c r="AW118" s="130"/>
      <c r="AX118" s="130"/>
      <c r="AY118" s="130"/>
      <c r="AZ118" s="130"/>
      <c r="BA118" s="130"/>
      <c r="BB118" s="130"/>
      <c r="BC118" s="130"/>
      <c r="BD118" s="130"/>
      <c r="BE118" s="130"/>
      <c r="BF118" s="130"/>
      <c r="BG118" s="130"/>
      <c r="BH118" s="130"/>
      <c r="BI118" s="130"/>
      <c r="BJ118" s="130"/>
    </row>
    <row r="119" spans="1:62" ht="15" customHeight="1" x14ac:dyDescent="0.25">
      <c r="A119" s="130"/>
      <c r="B119" s="130"/>
      <c r="C119" s="130"/>
      <c r="D119" s="149" t="s">
        <v>300</v>
      </c>
      <c r="E119" s="149"/>
      <c r="F119" s="149"/>
      <c r="G119" s="149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30"/>
      <c r="AK119" s="130"/>
      <c r="AL119" s="130"/>
      <c r="AM119" s="130"/>
      <c r="AN119" s="130"/>
      <c r="AO119" s="130"/>
      <c r="AP119" s="130"/>
      <c r="AQ119" s="130"/>
      <c r="AR119" s="130"/>
      <c r="AS119" s="130"/>
      <c r="AT119" s="130"/>
      <c r="AU119" s="130"/>
      <c r="AV119" s="130"/>
      <c r="AW119" s="130"/>
      <c r="AX119" s="130"/>
      <c r="AY119" s="130"/>
      <c r="AZ119" s="130"/>
      <c r="BA119" s="130"/>
      <c r="BB119" s="130"/>
      <c r="BC119" s="130"/>
      <c r="BD119" s="130"/>
      <c r="BE119" s="130"/>
      <c r="BF119" s="130"/>
      <c r="BG119" s="130"/>
      <c r="BH119" s="130"/>
      <c r="BI119" s="130"/>
      <c r="BJ119" s="130"/>
    </row>
    <row r="120" spans="1:62" ht="15.75" x14ac:dyDescent="0.25">
      <c r="A120" s="130"/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30"/>
      <c r="AK120" s="130"/>
      <c r="AL120" s="130"/>
      <c r="AM120" s="130"/>
      <c r="AN120" s="130"/>
      <c r="AO120" s="130"/>
      <c r="AP120" s="130"/>
      <c r="AQ120" s="130"/>
      <c r="AR120" s="130"/>
      <c r="AS120" s="130"/>
      <c r="AT120" s="130"/>
      <c r="AU120" s="130"/>
      <c r="AV120" s="130"/>
      <c r="AW120" s="130"/>
      <c r="AX120" s="130"/>
      <c r="AY120" s="130"/>
      <c r="AZ120" s="130"/>
      <c r="BA120" s="130"/>
      <c r="BB120" s="130"/>
      <c r="BC120" s="130"/>
      <c r="BD120" s="130"/>
      <c r="BE120" s="130"/>
      <c r="BF120" s="130"/>
      <c r="BG120" s="130"/>
      <c r="BH120" s="130"/>
      <c r="BI120" s="130"/>
      <c r="BJ120" s="130"/>
    </row>
    <row r="121" spans="1:62" ht="15.75" x14ac:dyDescent="0.25">
      <c r="A121" s="130"/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30"/>
      <c r="AK121" s="130"/>
      <c r="AL121" s="130"/>
      <c r="AM121" s="130"/>
      <c r="AN121" s="130"/>
      <c r="AO121" s="130"/>
      <c r="AP121" s="130"/>
      <c r="AQ121" s="130"/>
      <c r="AR121" s="130"/>
      <c r="AS121" s="130"/>
      <c r="AT121" s="130"/>
      <c r="AU121" s="130"/>
      <c r="AV121" s="130"/>
      <c r="AW121" s="130"/>
      <c r="AX121" s="130"/>
      <c r="AY121" s="130"/>
      <c r="AZ121" s="130"/>
      <c r="BA121" s="130"/>
      <c r="BB121" s="130"/>
      <c r="BC121" s="130"/>
      <c r="BD121" s="130"/>
      <c r="BE121" s="130"/>
      <c r="BF121" s="130"/>
      <c r="BG121" s="130"/>
      <c r="BH121" s="130"/>
      <c r="BI121" s="130"/>
      <c r="BJ121" s="130"/>
    </row>
    <row r="122" spans="1:62" ht="15.75" x14ac:dyDescent="0.25">
      <c r="A122" s="130"/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30"/>
      <c r="AK122" s="130"/>
      <c r="AL122" s="130"/>
      <c r="AM122" s="130"/>
      <c r="AN122" s="130"/>
      <c r="AO122" s="130"/>
      <c r="AP122" s="130"/>
      <c r="AQ122" s="130"/>
      <c r="AR122" s="130"/>
      <c r="AS122" s="130"/>
      <c r="AT122" s="130"/>
      <c r="AU122" s="130"/>
      <c r="AV122" s="130"/>
      <c r="AW122" s="130"/>
      <c r="AX122" s="130"/>
      <c r="AY122" s="130"/>
      <c r="AZ122" s="130"/>
      <c r="BA122" s="130"/>
      <c r="BB122" s="130"/>
      <c r="BC122" s="130"/>
      <c r="BD122" s="130"/>
      <c r="BE122" s="130"/>
      <c r="BF122" s="130"/>
      <c r="BG122" s="130"/>
      <c r="BH122" s="130"/>
      <c r="BI122" s="130"/>
      <c r="BJ122" s="130"/>
    </row>
    <row r="123" spans="1:62" ht="15.75" x14ac:dyDescent="0.25">
      <c r="A123" s="130"/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30"/>
      <c r="AK123" s="130"/>
      <c r="AL123" s="130"/>
      <c r="AM123" s="130"/>
      <c r="AN123" s="130"/>
      <c r="AO123" s="130"/>
      <c r="AP123" s="130"/>
      <c r="AQ123" s="130"/>
      <c r="AR123" s="130"/>
      <c r="AS123" s="130"/>
      <c r="AT123" s="130"/>
      <c r="AU123" s="130"/>
      <c r="AV123" s="130"/>
      <c r="AW123" s="130"/>
      <c r="AX123" s="130"/>
      <c r="AY123" s="130"/>
      <c r="AZ123" s="130"/>
      <c r="BA123" s="130"/>
      <c r="BB123" s="130"/>
      <c r="BC123" s="130"/>
      <c r="BD123" s="130"/>
      <c r="BE123" s="130"/>
      <c r="BF123" s="130"/>
      <c r="BG123" s="130"/>
      <c r="BH123" s="130"/>
      <c r="BI123" s="130"/>
      <c r="BJ123" s="130"/>
    </row>
    <row r="124" spans="1:62" ht="15.75" x14ac:dyDescent="0.25">
      <c r="A124" s="130"/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30"/>
      <c r="AK124" s="130"/>
      <c r="AL124" s="130"/>
      <c r="AM124" s="130"/>
      <c r="AN124" s="130"/>
      <c r="AO124" s="130"/>
      <c r="AP124" s="130"/>
      <c r="AQ124" s="130"/>
      <c r="AR124" s="130"/>
      <c r="AS124" s="130"/>
      <c r="AT124" s="130"/>
      <c r="AU124" s="130"/>
      <c r="AV124" s="130"/>
      <c r="AW124" s="130"/>
      <c r="AX124" s="130"/>
      <c r="AY124" s="130"/>
      <c r="AZ124" s="130"/>
      <c r="BA124" s="130"/>
      <c r="BB124" s="130"/>
      <c r="BC124" s="130"/>
      <c r="BD124" s="130"/>
      <c r="BE124" s="130"/>
      <c r="BF124" s="130"/>
      <c r="BG124" s="130"/>
      <c r="BH124" s="130"/>
      <c r="BI124" s="130"/>
      <c r="BJ124" s="130"/>
    </row>
    <row r="125" spans="1:62" ht="15.75" x14ac:dyDescent="0.25">
      <c r="A125" s="130"/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30"/>
      <c r="AK125" s="130"/>
      <c r="AL125" s="130"/>
      <c r="AM125" s="130"/>
      <c r="AN125" s="130"/>
      <c r="AO125" s="130"/>
      <c r="AP125" s="130"/>
      <c r="AQ125" s="130"/>
      <c r="AR125" s="130"/>
      <c r="AS125" s="130"/>
      <c r="AT125" s="130"/>
      <c r="AU125" s="130"/>
      <c r="AV125" s="130"/>
      <c r="AW125" s="130"/>
      <c r="AX125" s="130"/>
      <c r="AY125" s="130"/>
      <c r="AZ125" s="130"/>
      <c r="BA125" s="130"/>
      <c r="BB125" s="130"/>
      <c r="BC125" s="130"/>
      <c r="BD125" s="130"/>
      <c r="BE125" s="130"/>
      <c r="BF125" s="130"/>
      <c r="BG125" s="130"/>
      <c r="BH125" s="130"/>
      <c r="BI125" s="130"/>
      <c r="BJ125" s="130"/>
    </row>
    <row r="126" spans="1:62" ht="15.75" x14ac:dyDescent="0.25">
      <c r="A126" s="130"/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30"/>
      <c r="AK126" s="130"/>
      <c r="AL126" s="130"/>
      <c r="AM126" s="130"/>
      <c r="AN126" s="130"/>
      <c r="AO126" s="130"/>
      <c r="AP126" s="130"/>
      <c r="AQ126" s="130"/>
      <c r="AR126" s="130"/>
      <c r="AS126" s="130"/>
      <c r="AT126" s="130"/>
      <c r="AU126" s="130"/>
      <c r="AV126" s="130"/>
      <c r="AW126" s="130"/>
      <c r="AX126" s="130"/>
      <c r="AY126" s="130"/>
      <c r="AZ126" s="130"/>
      <c r="BA126" s="130"/>
      <c r="BB126" s="130"/>
      <c r="BC126" s="130"/>
      <c r="BD126" s="130"/>
      <c r="BE126" s="130"/>
      <c r="BF126" s="130"/>
      <c r="BG126" s="130"/>
      <c r="BH126" s="130"/>
      <c r="BI126" s="130"/>
      <c r="BJ126" s="130"/>
    </row>
    <row r="127" spans="1:62" ht="15.75" x14ac:dyDescent="0.25">
      <c r="A127" s="130"/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30"/>
      <c r="AK127" s="130"/>
      <c r="AL127" s="130"/>
      <c r="AM127" s="130"/>
      <c r="AN127" s="130"/>
      <c r="AO127" s="130"/>
      <c r="AP127" s="130"/>
      <c r="AQ127" s="130"/>
      <c r="AR127" s="130"/>
      <c r="AS127" s="130"/>
      <c r="AT127" s="130"/>
      <c r="AU127" s="130"/>
      <c r="AV127" s="130"/>
      <c r="AW127" s="130"/>
      <c r="AX127" s="130"/>
      <c r="AY127" s="130"/>
      <c r="AZ127" s="130"/>
      <c r="BA127" s="130"/>
      <c r="BB127" s="130"/>
      <c r="BC127" s="130"/>
      <c r="BD127" s="130"/>
      <c r="BE127" s="130"/>
      <c r="BF127" s="130"/>
      <c r="BG127" s="130"/>
      <c r="BH127" s="130"/>
      <c r="BI127" s="130"/>
      <c r="BJ127" s="130"/>
    </row>
    <row r="128" spans="1:62" ht="15.75" x14ac:dyDescent="0.25">
      <c r="A128" s="130"/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0"/>
      <c r="AV128" s="130"/>
      <c r="AW128" s="130"/>
      <c r="AX128" s="130"/>
      <c r="AY128" s="130"/>
      <c r="AZ128" s="130"/>
      <c r="BA128" s="130"/>
      <c r="BB128" s="130"/>
      <c r="BC128" s="130"/>
      <c r="BD128" s="130"/>
      <c r="BE128" s="130"/>
      <c r="BF128" s="130"/>
      <c r="BG128" s="130"/>
      <c r="BH128" s="130"/>
      <c r="BI128" s="130"/>
      <c r="BJ128" s="130"/>
    </row>
    <row r="129" spans="1:62" ht="15.75" x14ac:dyDescent="0.25">
      <c r="A129" s="130"/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30"/>
      <c r="AK129" s="130"/>
      <c r="AL129" s="130"/>
      <c r="AM129" s="130"/>
      <c r="AN129" s="130"/>
      <c r="AO129" s="130"/>
      <c r="AP129" s="130"/>
      <c r="AQ129" s="130"/>
      <c r="AR129" s="130"/>
      <c r="AS129" s="130"/>
      <c r="AT129" s="130"/>
      <c r="AU129" s="130"/>
      <c r="AV129" s="130"/>
      <c r="AW129" s="130"/>
      <c r="AX129" s="130"/>
      <c r="AY129" s="130"/>
      <c r="AZ129" s="130"/>
      <c r="BA129" s="130"/>
      <c r="BB129" s="130"/>
      <c r="BC129" s="130"/>
      <c r="BD129" s="130"/>
      <c r="BE129" s="130"/>
      <c r="BF129" s="130"/>
      <c r="BG129" s="130"/>
      <c r="BH129" s="130"/>
      <c r="BI129" s="130"/>
      <c r="BJ129" s="130"/>
    </row>
    <row r="130" spans="1:62" ht="15.75" x14ac:dyDescent="0.25">
      <c r="A130" s="130"/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30"/>
      <c r="AK130" s="130"/>
      <c r="AL130" s="130"/>
      <c r="AM130" s="130"/>
      <c r="AN130" s="130"/>
      <c r="AO130" s="130"/>
      <c r="AP130" s="130"/>
      <c r="AQ130" s="130"/>
      <c r="AR130" s="130"/>
      <c r="AS130" s="130"/>
      <c r="AT130" s="130"/>
      <c r="AU130" s="130"/>
      <c r="AV130" s="130"/>
      <c r="AW130" s="130"/>
      <c r="AX130" s="130"/>
      <c r="AY130" s="130"/>
      <c r="AZ130" s="130"/>
      <c r="BA130" s="130"/>
      <c r="BB130" s="130"/>
      <c r="BC130" s="130"/>
      <c r="BD130" s="130"/>
      <c r="BE130" s="130"/>
      <c r="BF130" s="130"/>
      <c r="BG130" s="130"/>
      <c r="BH130" s="130"/>
      <c r="BI130" s="130"/>
      <c r="BJ130" s="130"/>
    </row>
    <row r="131" spans="1:62" ht="15.75" x14ac:dyDescent="0.25">
      <c r="A131" s="130"/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30"/>
      <c r="AK131" s="130"/>
      <c r="AL131" s="130"/>
      <c r="AM131" s="130"/>
      <c r="AN131" s="130"/>
      <c r="AO131" s="130"/>
      <c r="AP131" s="130"/>
      <c r="AQ131" s="130"/>
      <c r="AR131" s="130"/>
      <c r="AS131" s="130"/>
      <c r="AT131" s="130"/>
      <c r="AU131" s="130"/>
      <c r="AV131" s="130"/>
      <c r="AW131" s="130"/>
      <c r="AX131" s="130"/>
      <c r="AY131" s="130"/>
      <c r="AZ131" s="130"/>
      <c r="BA131" s="130"/>
      <c r="BB131" s="130"/>
      <c r="BC131" s="130"/>
      <c r="BD131" s="130"/>
      <c r="BE131" s="130"/>
      <c r="BF131" s="130"/>
      <c r="BG131" s="130"/>
      <c r="BH131" s="130"/>
      <c r="BI131" s="130"/>
      <c r="BJ131" s="130"/>
    </row>
    <row r="132" spans="1:62" ht="15.75" x14ac:dyDescent="0.25">
      <c r="A132" s="130"/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30"/>
      <c r="AK132" s="130"/>
      <c r="AL132" s="130"/>
      <c r="AM132" s="130"/>
      <c r="AN132" s="130"/>
      <c r="AO132" s="130"/>
      <c r="AP132" s="130"/>
      <c r="AQ132" s="130"/>
      <c r="AR132" s="130"/>
      <c r="AS132" s="130"/>
      <c r="AT132" s="130"/>
      <c r="AU132" s="130"/>
      <c r="AV132" s="130"/>
      <c r="AW132" s="130"/>
      <c r="AX132" s="130"/>
      <c r="AY132" s="130"/>
      <c r="AZ132" s="130"/>
      <c r="BA132" s="130"/>
      <c r="BB132" s="130"/>
      <c r="BC132" s="130"/>
      <c r="BD132" s="130"/>
      <c r="BE132" s="130"/>
      <c r="BF132" s="130"/>
      <c r="BG132" s="130"/>
      <c r="BH132" s="130"/>
      <c r="BI132" s="130"/>
      <c r="BJ132" s="130"/>
    </row>
    <row r="133" spans="1:62" ht="15.75" x14ac:dyDescent="0.25">
      <c r="A133" s="130"/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30"/>
      <c r="AK133" s="130"/>
      <c r="AL133" s="130"/>
      <c r="AM133" s="130"/>
      <c r="AN133" s="130"/>
      <c r="AO133" s="130"/>
      <c r="AP133" s="130"/>
      <c r="AQ133" s="130"/>
      <c r="AR133" s="130"/>
      <c r="AS133" s="130"/>
      <c r="AT133" s="130"/>
      <c r="AU133" s="130"/>
      <c r="AV133" s="130"/>
      <c r="AW133" s="130"/>
      <c r="AX133" s="130"/>
      <c r="AY133" s="130"/>
      <c r="AZ133" s="130"/>
      <c r="BA133" s="130"/>
      <c r="BB133" s="130"/>
      <c r="BC133" s="130"/>
      <c r="BD133" s="130"/>
      <c r="BE133" s="130"/>
      <c r="BF133" s="130"/>
      <c r="BG133" s="130"/>
      <c r="BH133" s="130"/>
      <c r="BI133" s="130"/>
      <c r="BJ133" s="130"/>
    </row>
    <row r="134" spans="1:62" ht="15.75" x14ac:dyDescent="0.25">
      <c r="A134" s="130"/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30"/>
      <c r="AK134" s="130"/>
      <c r="AL134" s="130"/>
      <c r="AM134" s="130"/>
      <c r="AN134" s="130"/>
      <c r="AO134" s="130"/>
      <c r="AP134" s="130"/>
      <c r="AQ134" s="130"/>
      <c r="AR134" s="130"/>
      <c r="AS134" s="130"/>
      <c r="AT134" s="130"/>
      <c r="AU134" s="130"/>
      <c r="AV134" s="130"/>
      <c r="AW134" s="130"/>
      <c r="AX134" s="130"/>
      <c r="AY134" s="130"/>
      <c r="AZ134" s="130"/>
      <c r="BA134" s="130"/>
      <c r="BB134" s="130"/>
      <c r="BC134" s="130"/>
      <c r="BD134" s="130"/>
      <c r="BE134" s="130"/>
      <c r="BF134" s="130"/>
      <c r="BG134" s="130"/>
      <c r="BH134" s="130"/>
      <c r="BI134" s="130"/>
      <c r="BJ134" s="130"/>
    </row>
    <row r="135" spans="1:62" ht="15.75" x14ac:dyDescent="0.25">
      <c r="A135" s="130"/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30"/>
      <c r="AK135" s="130"/>
      <c r="AL135" s="130"/>
      <c r="AM135" s="130"/>
      <c r="AN135" s="130"/>
      <c r="AO135" s="130"/>
      <c r="AP135" s="130"/>
      <c r="AQ135" s="130"/>
      <c r="AR135" s="130"/>
      <c r="AS135" s="130"/>
      <c r="AT135" s="130"/>
      <c r="AU135" s="130"/>
      <c r="AV135" s="130"/>
      <c r="AW135" s="130"/>
      <c r="AX135" s="130"/>
      <c r="AY135" s="130"/>
      <c r="AZ135" s="130"/>
      <c r="BA135" s="130"/>
      <c r="BB135" s="130"/>
      <c r="BC135" s="130"/>
      <c r="BD135" s="130"/>
      <c r="BE135" s="130"/>
      <c r="BF135" s="130"/>
      <c r="BG135" s="130"/>
      <c r="BH135" s="130"/>
      <c r="BI135" s="130"/>
      <c r="BJ135" s="130"/>
    </row>
    <row r="136" spans="1:62" ht="15.75" x14ac:dyDescent="0.25">
      <c r="A136" s="130"/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30"/>
      <c r="AK136" s="130"/>
      <c r="AL136" s="130"/>
      <c r="AM136" s="130"/>
      <c r="AN136" s="130"/>
      <c r="AO136" s="130"/>
      <c r="AP136" s="130"/>
      <c r="AQ136" s="130"/>
      <c r="AR136" s="130"/>
      <c r="AS136" s="130"/>
      <c r="AT136" s="130"/>
      <c r="AU136" s="130"/>
      <c r="AV136" s="130"/>
      <c r="AW136" s="130"/>
      <c r="AX136" s="130"/>
      <c r="AY136" s="130"/>
      <c r="AZ136" s="130"/>
      <c r="BA136" s="130"/>
      <c r="BB136" s="130"/>
      <c r="BC136" s="130"/>
      <c r="BD136" s="130"/>
      <c r="BE136" s="130"/>
      <c r="BF136" s="130"/>
      <c r="BG136" s="130"/>
      <c r="BH136" s="130"/>
      <c r="BI136" s="130"/>
      <c r="BJ136" s="130"/>
    </row>
    <row r="137" spans="1:62" ht="15.75" x14ac:dyDescent="0.25">
      <c r="A137" s="130"/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30"/>
      <c r="AK137" s="130"/>
      <c r="AL137" s="130"/>
      <c r="AM137" s="130"/>
      <c r="AN137" s="130"/>
      <c r="AO137" s="130"/>
      <c r="AP137" s="130"/>
      <c r="AQ137" s="130"/>
      <c r="AR137" s="130"/>
      <c r="AS137" s="130"/>
      <c r="AT137" s="130"/>
      <c r="AU137" s="130"/>
      <c r="AV137" s="130"/>
      <c r="AW137" s="130"/>
      <c r="AX137" s="130"/>
      <c r="AY137" s="130"/>
      <c r="AZ137" s="130"/>
      <c r="BA137" s="130"/>
      <c r="BB137" s="130"/>
      <c r="BC137" s="130"/>
      <c r="BD137" s="130"/>
      <c r="BE137" s="130"/>
      <c r="BF137" s="130"/>
      <c r="BG137" s="130"/>
      <c r="BH137" s="130"/>
      <c r="BI137" s="130"/>
      <c r="BJ137" s="130"/>
    </row>
    <row r="138" spans="1:62" ht="15.75" x14ac:dyDescent="0.25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30"/>
      <c r="AK138" s="130"/>
      <c r="AL138" s="130"/>
      <c r="AM138" s="130"/>
      <c r="AN138" s="130"/>
      <c r="AO138" s="130"/>
      <c r="AP138" s="130"/>
      <c r="AQ138" s="130"/>
      <c r="AR138" s="130"/>
      <c r="AS138" s="130"/>
      <c r="AT138" s="130"/>
      <c r="AU138" s="130"/>
      <c r="AV138" s="130"/>
      <c r="AW138" s="130"/>
      <c r="AX138" s="130"/>
      <c r="AY138" s="130"/>
      <c r="AZ138" s="130"/>
      <c r="BA138" s="130"/>
      <c r="BB138" s="130"/>
      <c r="BC138" s="130"/>
      <c r="BD138" s="130"/>
      <c r="BE138" s="130"/>
      <c r="BF138" s="130"/>
      <c r="BG138" s="130"/>
      <c r="BH138" s="130"/>
      <c r="BI138" s="130"/>
      <c r="BJ138" s="130"/>
    </row>
    <row r="139" spans="1:62" ht="15.75" x14ac:dyDescent="0.25">
      <c r="A139" s="130"/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30"/>
      <c r="AK139" s="130"/>
      <c r="AL139" s="130"/>
      <c r="AM139" s="130"/>
      <c r="AN139" s="130"/>
      <c r="AO139" s="130"/>
      <c r="AP139" s="130"/>
      <c r="AQ139" s="130"/>
      <c r="AR139" s="130"/>
      <c r="AS139" s="130"/>
      <c r="AT139" s="130"/>
      <c r="AU139" s="130"/>
      <c r="AV139" s="130"/>
      <c r="AW139" s="130"/>
      <c r="AX139" s="130"/>
      <c r="AY139" s="130"/>
      <c r="AZ139" s="130"/>
      <c r="BA139" s="130"/>
      <c r="BB139" s="130"/>
      <c r="BC139" s="130"/>
      <c r="BD139" s="130"/>
      <c r="BE139" s="130"/>
      <c r="BF139" s="130"/>
      <c r="BG139" s="130"/>
      <c r="BH139" s="130"/>
      <c r="BI139" s="130"/>
      <c r="BJ139" s="130"/>
    </row>
    <row r="140" spans="1:62" ht="15.75" x14ac:dyDescent="0.25">
      <c r="A140" s="130"/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0"/>
      <c r="AV140" s="130"/>
      <c r="AW140" s="130"/>
      <c r="AX140" s="130"/>
      <c r="AY140" s="130"/>
      <c r="AZ140" s="130"/>
      <c r="BA140" s="130"/>
      <c r="BB140" s="130"/>
      <c r="BC140" s="130"/>
      <c r="BD140" s="130"/>
      <c r="BE140" s="130"/>
      <c r="BF140" s="130"/>
      <c r="BG140" s="130"/>
      <c r="BH140" s="130"/>
      <c r="BI140" s="130"/>
      <c r="BJ140" s="130"/>
    </row>
    <row r="141" spans="1:62" ht="15.75" x14ac:dyDescent="0.25">
      <c r="A141" s="130"/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30"/>
      <c r="AK141" s="130"/>
      <c r="AL141" s="130"/>
      <c r="AM141" s="130"/>
      <c r="AN141" s="130"/>
      <c r="AO141" s="130"/>
      <c r="AP141" s="130"/>
      <c r="AQ141" s="130"/>
      <c r="AR141" s="130"/>
      <c r="AS141" s="130"/>
      <c r="AT141" s="130"/>
      <c r="AU141" s="130"/>
      <c r="AV141" s="130"/>
      <c r="AW141" s="130"/>
      <c r="AX141" s="130"/>
      <c r="AY141" s="130"/>
      <c r="AZ141" s="130"/>
      <c r="BA141" s="130"/>
      <c r="BB141" s="130"/>
      <c r="BC141" s="130"/>
      <c r="BD141" s="130"/>
      <c r="BE141" s="130"/>
      <c r="BF141" s="130"/>
      <c r="BG141" s="130"/>
      <c r="BH141" s="130"/>
      <c r="BI141" s="130"/>
      <c r="BJ141" s="130"/>
    </row>
    <row r="142" spans="1:62" ht="15.75" x14ac:dyDescent="0.25">
      <c r="A142" s="130"/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30"/>
      <c r="AK142" s="130"/>
      <c r="AL142" s="130"/>
      <c r="AM142" s="130"/>
      <c r="AN142" s="130"/>
      <c r="AO142" s="130"/>
      <c r="AP142" s="130"/>
      <c r="AQ142" s="130"/>
      <c r="AR142" s="130"/>
      <c r="AS142" s="130"/>
      <c r="AT142" s="130"/>
      <c r="AU142" s="130"/>
      <c r="AV142" s="130"/>
      <c r="AW142" s="130"/>
      <c r="AX142" s="130"/>
      <c r="AY142" s="130"/>
      <c r="AZ142" s="130"/>
      <c r="BA142" s="130"/>
      <c r="BB142" s="130"/>
      <c r="BC142" s="130"/>
      <c r="BD142" s="130"/>
      <c r="BE142" s="130"/>
      <c r="BF142" s="130"/>
      <c r="BG142" s="130"/>
      <c r="BH142" s="130"/>
      <c r="BI142" s="130"/>
      <c r="BJ142" s="130"/>
    </row>
    <row r="143" spans="1:62" ht="15.75" x14ac:dyDescent="0.25">
      <c r="A143" s="130"/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30"/>
      <c r="AK143" s="130"/>
      <c r="AL143" s="130"/>
      <c r="AM143" s="130"/>
      <c r="AN143" s="130"/>
      <c r="AO143" s="130"/>
      <c r="AP143" s="130"/>
      <c r="AQ143" s="130"/>
      <c r="AR143" s="130"/>
      <c r="AS143" s="130"/>
      <c r="AT143" s="130"/>
      <c r="AU143" s="130"/>
      <c r="AV143" s="130"/>
      <c r="AW143" s="130"/>
      <c r="AX143" s="130"/>
      <c r="AY143" s="130"/>
      <c r="AZ143" s="130"/>
      <c r="BA143" s="130"/>
      <c r="BB143" s="130"/>
      <c r="BC143" s="130"/>
      <c r="BD143" s="130"/>
      <c r="BE143" s="130"/>
      <c r="BF143" s="130"/>
      <c r="BG143" s="130"/>
      <c r="BH143" s="130"/>
      <c r="BI143" s="130"/>
      <c r="BJ143" s="130"/>
    </row>
    <row r="144" spans="1:62" ht="15.75" x14ac:dyDescent="0.25">
      <c r="A144" s="130"/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30"/>
      <c r="AK144" s="130"/>
      <c r="AL144" s="130"/>
      <c r="AM144" s="130"/>
      <c r="AN144" s="130"/>
      <c r="AO144" s="130"/>
      <c r="AP144" s="130"/>
      <c r="AQ144" s="130"/>
      <c r="AR144" s="130"/>
      <c r="AS144" s="130"/>
      <c r="AT144" s="130"/>
      <c r="AU144" s="130"/>
      <c r="AV144" s="130"/>
      <c r="AW144" s="130"/>
      <c r="AX144" s="130"/>
      <c r="AY144" s="130"/>
      <c r="AZ144" s="130"/>
      <c r="BA144" s="130"/>
      <c r="BB144" s="130"/>
      <c r="BC144" s="130"/>
      <c r="BD144" s="130"/>
      <c r="BE144" s="130"/>
      <c r="BF144" s="130"/>
      <c r="BG144" s="130"/>
      <c r="BH144" s="130"/>
      <c r="BI144" s="130"/>
      <c r="BJ144" s="130"/>
    </row>
    <row r="145" spans="1:62" ht="15.75" x14ac:dyDescent="0.25">
      <c r="A145" s="130"/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30"/>
      <c r="AK145" s="130"/>
      <c r="AL145" s="130"/>
      <c r="AM145" s="130"/>
      <c r="AN145" s="130"/>
      <c r="AO145" s="130"/>
      <c r="AP145" s="130"/>
      <c r="AQ145" s="130"/>
      <c r="AR145" s="130"/>
      <c r="AS145" s="130"/>
      <c r="AT145" s="130"/>
      <c r="AU145" s="130"/>
      <c r="AV145" s="130"/>
      <c r="AW145" s="130"/>
      <c r="AX145" s="130"/>
      <c r="AY145" s="130"/>
      <c r="AZ145" s="130"/>
      <c r="BA145" s="130"/>
      <c r="BB145" s="130"/>
      <c r="BC145" s="130"/>
      <c r="BD145" s="130"/>
      <c r="BE145" s="130"/>
      <c r="BF145" s="130"/>
      <c r="BG145" s="130"/>
      <c r="BH145" s="130"/>
      <c r="BI145" s="130"/>
      <c r="BJ145" s="130"/>
    </row>
    <row r="146" spans="1:62" ht="15.75" x14ac:dyDescent="0.25">
      <c r="A146" s="130"/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30"/>
      <c r="AK146" s="130"/>
      <c r="AL146" s="130"/>
      <c r="AM146" s="130"/>
      <c r="AN146" s="130"/>
      <c r="AO146" s="130"/>
      <c r="AP146" s="130"/>
      <c r="AQ146" s="130"/>
      <c r="AR146" s="130"/>
      <c r="AS146" s="130"/>
      <c r="AT146" s="130"/>
      <c r="AU146" s="130"/>
      <c r="AV146" s="130"/>
      <c r="AW146" s="130"/>
      <c r="AX146" s="130"/>
      <c r="AY146" s="130"/>
      <c r="AZ146" s="130"/>
      <c r="BA146" s="130"/>
      <c r="BB146" s="130"/>
      <c r="BC146" s="130"/>
      <c r="BD146" s="130"/>
      <c r="BE146" s="130"/>
      <c r="BF146" s="130"/>
      <c r="BG146" s="130"/>
      <c r="BH146" s="130"/>
      <c r="BI146" s="130"/>
      <c r="BJ146" s="130"/>
    </row>
    <row r="147" spans="1:62" ht="15.75" x14ac:dyDescent="0.25">
      <c r="A147" s="130"/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30"/>
      <c r="AK147" s="130"/>
      <c r="AL147" s="130"/>
      <c r="AM147" s="130"/>
      <c r="AN147" s="130"/>
      <c r="AO147" s="130"/>
      <c r="AP147" s="130"/>
      <c r="AQ147" s="130"/>
      <c r="AR147" s="130"/>
      <c r="AS147" s="130"/>
      <c r="AT147" s="130"/>
      <c r="AU147" s="130"/>
      <c r="AV147" s="130"/>
      <c r="AW147" s="130"/>
      <c r="AX147" s="130"/>
      <c r="AY147" s="130"/>
      <c r="AZ147" s="130"/>
      <c r="BA147" s="130"/>
      <c r="BB147" s="130"/>
      <c r="BC147" s="130"/>
      <c r="BD147" s="130"/>
      <c r="BE147" s="130"/>
      <c r="BF147" s="130"/>
      <c r="BG147" s="130"/>
      <c r="BH147" s="130"/>
      <c r="BI147" s="130"/>
      <c r="BJ147" s="130"/>
    </row>
    <row r="148" spans="1:62" ht="15.75" x14ac:dyDescent="0.25">
      <c r="A148" s="130"/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30"/>
      <c r="AK148" s="130"/>
      <c r="AL148" s="130"/>
      <c r="AM148" s="130"/>
      <c r="AN148" s="130"/>
      <c r="AO148" s="130"/>
      <c r="AP148" s="130"/>
      <c r="AQ148" s="130"/>
      <c r="AR148" s="130"/>
      <c r="AS148" s="130"/>
      <c r="AT148" s="130"/>
      <c r="AU148" s="130"/>
      <c r="AV148" s="130"/>
      <c r="AW148" s="130"/>
      <c r="AX148" s="130"/>
      <c r="AY148" s="130"/>
      <c r="AZ148" s="130"/>
      <c r="BA148" s="130"/>
      <c r="BB148" s="130"/>
      <c r="BC148" s="130"/>
      <c r="BD148" s="130"/>
      <c r="BE148" s="130"/>
      <c r="BF148" s="130"/>
      <c r="BG148" s="130"/>
      <c r="BH148" s="130"/>
      <c r="BI148" s="130"/>
      <c r="BJ148" s="130"/>
    </row>
    <row r="149" spans="1:62" ht="15.75" x14ac:dyDescent="0.25">
      <c r="A149" s="130"/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30"/>
      <c r="AK149" s="130"/>
      <c r="AL149" s="130"/>
      <c r="AM149" s="130"/>
      <c r="AN149" s="130"/>
      <c r="AO149" s="130"/>
      <c r="AP149" s="130"/>
      <c r="AQ149" s="130"/>
      <c r="AR149" s="130"/>
      <c r="AS149" s="130"/>
      <c r="AT149" s="130"/>
      <c r="AU149" s="130"/>
      <c r="AV149" s="130"/>
      <c r="AW149" s="130"/>
      <c r="AX149" s="130"/>
      <c r="AY149" s="130"/>
      <c r="AZ149" s="130"/>
      <c r="BA149" s="130"/>
      <c r="BB149" s="130"/>
      <c r="BC149" s="130"/>
      <c r="BD149" s="130"/>
      <c r="BE149" s="130"/>
      <c r="BF149" s="130"/>
      <c r="BG149" s="130"/>
      <c r="BH149" s="130"/>
      <c r="BI149" s="130"/>
      <c r="BJ149" s="130"/>
    </row>
    <row r="150" spans="1:62" ht="15.75" x14ac:dyDescent="0.25">
      <c r="A150" s="130"/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30"/>
      <c r="AK150" s="130"/>
      <c r="AL150" s="130"/>
      <c r="AM150" s="130"/>
      <c r="AN150" s="130"/>
      <c r="AO150" s="130"/>
      <c r="AP150" s="130"/>
      <c r="AQ150" s="130"/>
      <c r="AR150" s="130"/>
      <c r="AS150" s="130"/>
      <c r="AT150" s="130"/>
      <c r="AU150" s="130"/>
      <c r="AV150" s="130"/>
      <c r="AW150" s="130"/>
      <c r="AX150" s="130"/>
      <c r="AY150" s="130"/>
      <c r="AZ150" s="130"/>
      <c r="BA150" s="130"/>
      <c r="BB150" s="130"/>
      <c r="BC150" s="130"/>
      <c r="BD150" s="130"/>
      <c r="BE150" s="130"/>
      <c r="BF150" s="130"/>
      <c r="BG150" s="130"/>
      <c r="BH150" s="130"/>
      <c r="BI150" s="130"/>
      <c r="BJ150" s="130"/>
    </row>
    <row r="151" spans="1:62" ht="15.75" x14ac:dyDescent="0.25">
      <c r="A151" s="130"/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30"/>
      <c r="AK151" s="130"/>
      <c r="AL151" s="130"/>
      <c r="AM151" s="130"/>
      <c r="AN151" s="130"/>
      <c r="AO151" s="130"/>
      <c r="AP151" s="130"/>
      <c r="AQ151" s="130"/>
      <c r="AR151" s="130"/>
      <c r="AS151" s="130"/>
      <c r="AT151" s="130"/>
      <c r="AU151" s="130"/>
      <c r="AV151" s="130"/>
      <c r="AW151" s="130"/>
      <c r="AX151" s="130"/>
      <c r="AY151" s="130"/>
      <c r="AZ151" s="130"/>
      <c r="BA151" s="130"/>
      <c r="BB151" s="130"/>
      <c r="BC151" s="130"/>
      <c r="BD151" s="130"/>
      <c r="BE151" s="130"/>
      <c r="BF151" s="130"/>
      <c r="BG151" s="130"/>
      <c r="BH151" s="130"/>
      <c r="BI151" s="130"/>
      <c r="BJ151" s="130"/>
    </row>
    <row r="152" spans="1:62" ht="15.75" x14ac:dyDescent="0.25">
      <c r="A152" s="130"/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0"/>
      <c r="AM152" s="130"/>
      <c r="AN152" s="130"/>
      <c r="AO152" s="130"/>
      <c r="AP152" s="130"/>
      <c r="AQ152" s="130"/>
      <c r="AR152" s="130"/>
      <c r="AS152" s="130"/>
      <c r="AT152" s="130"/>
      <c r="AU152" s="130"/>
      <c r="AV152" s="130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</row>
    <row r="153" spans="1:62" ht="15.75" x14ac:dyDescent="0.25">
      <c r="A153" s="130"/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30"/>
      <c r="AK153" s="130"/>
      <c r="AL153" s="130"/>
      <c r="AM153" s="130"/>
      <c r="AN153" s="130"/>
      <c r="AO153" s="130"/>
      <c r="AP153" s="130"/>
      <c r="AQ153" s="130"/>
      <c r="AR153" s="130"/>
      <c r="AS153" s="130"/>
      <c r="AT153" s="130"/>
      <c r="AU153" s="130"/>
      <c r="AV153" s="130"/>
      <c r="AW153" s="130"/>
      <c r="AX153" s="130"/>
      <c r="AY153" s="130"/>
      <c r="AZ153" s="130"/>
      <c r="BA153" s="130"/>
      <c r="BB153" s="130"/>
      <c r="BC153" s="130"/>
      <c r="BD153" s="130"/>
      <c r="BE153" s="130"/>
      <c r="BF153" s="130"/>
      <c r="BG153" s="130"/>
      <c r="BH153" s="130"/>
      <c r="BI153" s="130"/>
      <c r="BJ153" s="130"/>
    </row>
    <row r="154" spans="1:62" ht="15.75" x14ac:dyDescent="0.25">
      <c r="A154" s="130"/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30"/>
      <c r="AK154" s="130"/>
      <c r="AL154" s="130"/>
      <c r="AM154" s="130"/>
      <c r="AN154" s="130"/>
      <c r="AO154" s="130"/>
      <c r="AP154" s="130"/>
      <c r="AQ154" s="130"/>
      <c r="AR154" s="130"/>
      <c r="AS154" s="130"/>
      <c r="AT154" s="130"/>
      <c r="AU154" s="130"/>
      <c r="AV154" s="130"/>
      <c r="AW154" s="130"/>
      <c r="AX154" s="130"/>
      <c r="AY154" s="130"/>
      <c r="AZ154" s="130"/>
      <c r="BA154" s="130"/>
      <c r="BB154" s="130"/>
      <c r="BC154" s="130"/>
      <c r="BD154" s="130"/>
      <c r="BE154" s="130"/>
      <c r="BF154" s="130"/>
      <c r="BG154" s="130"/>
      <c r="BH154" s="130"/>
      <c r="BI154" s="130"/>
      <c r="BJ154" s="130"/>
    </row>
    <row r="155" spans="1:62" ht="15.75" x14ac:dyDescent="0.25">
      <c r="A155" s="130"/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30"/>
      <c r="AK155" s="130"/>
      <c r="AL155" s="130"/>
      <c r="AM155" s="130"/>
      <c r="AN155" s="130"/>
      <c r="AO155" s="130"/>
      <c r="AP155" s="130"/>
      <c r="AQ155" s="130"/>
      <c r="AR155" s="130"/>
      <c r="AS155" s="130"/>
      <c r="AT155" s="130"/>
      <c r="AU155" s="130"/>
      <c r="AV155" s="130"/>
      <c r="AW155" s="130"/>
      <c r="AX155" s="130"/>
      <c r="AY155" s="130"/>
      <c r="AZ155" s="130"/>
      <c r="BA155" s="130"/>
      <c r="BB155" s="130"/>
      <c r="BC155" s="130"/>
      <c r="BD155" s="130"/>
      <c r="BE155" s="130"/>
      <c r="BF155" s="130"/>
      <c r="BG155" s="130"/>
      <c r="BH155" s="130"/>
      <c r="BI155" s="130"/>
      <c r="BJ155" s="130"/>
    </row>
    <row r="156" spans="1:62" ht="15.75" x14ac:dyDescent="0.25">
      <c r="A156" s="130"/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30"/>
      <c r="AK156" s="130"/>
      <c r="AL156" s="130"/>
      <c r="AM156" s="130"/>
      <c r="AN156" s="130"/>
      <c r="AO156" s="130"/>
      <c r="AP156" s="130"/>
      <c r="AQ156" s="130"/>
      <c r="AR156" s="130"/>
      <c r="AS156" s="130"/>
      <c r="AT156" s="130"/>
      <c r="AU156" s="130"/>
      <c r="AV156" s="130"/>
      <c r="AW156" s="130"/>
      <c r="AX156" s="130"/>
      <c r="AY156" s="130"/>
      <c r="AZ156" s="130"/>
      <c r="BA156" s="130"/>
      <c r="BB156" s="130"/>
      <c r="BC156" s="130"/>
      <c r="BD156" s="130"/>
      <c r="BE156" s="130"/>
      <c r="BF156" s="130"/>
      <c r="BG156" s="130"/>
      <c r="BH156" s="130"/>
      <c r="BI156" s="130"/>
      <c r="BJ156" s="130"/>
    </row>
    <row r="157" spans="1:62" ht="15.75" x14ac:dyDescent="0.25">
      <c r="A157" s="130"/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30"/>
      <c r="AK157" s="130"/>
      <c r="AL157" s="130"/>
      <c r="AM157" s="130"/>
      <c r="AN157" s="130"/>
      <c r="AO157" s="130"/>
      <c r="AP157" s="130"/>
      <c r="AQ157" s="130"/>
      <c r="AR157" s="130"/>
      <c r="AS157" s="130"/>
      <c r="AT157" s="130"/>
      <c r="AU157" s="130"/>
      <c r="AV157" s="130"/>
      <c r="AW157" s="130"/>
      <c r="AX157" s="130"/>
      <c r="AY157" s="130"/>
      <c r="AZ157" s="130"/>
      <c r="BA157" s="130"/>
      <c r="BB157" s="130"/>
      <c r="BC157" s="130"/>
      <c r="BD157" s="130"/>
      <c r="BE157" s="130"/>
      <c r="BF157" s="130"/>
      <c r="BG157" s="130"/>
      <c r="BH157" s="130"/>
      <c r="BI157" s="130"/>
      <c r="BJ157" s="130"/>
    </row>
    <row r="158" spans="1:62" ht="15.75" x14ac:dyDescent="0.25">
      <c r="A158" s="130"/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  <c r="AL158" s="130"/>
      <c r="AM158" s="130"/>
      <c r="AN158" s="130"/>
      <c r="AO158" s="130"/>
      <c r="AP158" s="130"/>
      <c r="AQ158" s="130"/>
      <c r="AR158" s="130"/>
      <c r="AS158" s="130"/>
      <c r="AT158" s="130"/>
      <c r="AU158" s="130"/>
      <c r="AV158" s="130"/>
      <c r="AW158" s="130"/>
      <c r="AX158" s="130"/>
      <c r="AY158" s="130"/>
      <c r="AZ158" s="130"/>
      <c r="BA158" s="130"/>
      <c r="BB158" s="130"/>
      <c r="BC158" s="130"/>
      <c r="BD158" s="130"/>
      <c r="BE158" s="130"/>
      <c r="BF158" s="130"/>
      <c r="BG158" s="130"/>
      <c r="BH158" s="130"/>
      <c r="BI158" s="130"/>
      <c r="BJ158" s="130"/>
    </row>
    <row r="159" spans="1:62" ht="15.75" x14ac:dyDescent="0.25">
      <c r="A159" s="130"/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30"/>
      <c r="AK159" s="130"/>
      <c r="AL159" s="130"/>
      <c r="AM159" s="130"/>
      <c r="AN159" s="130"/>
      <c r="AO159" s="130"/>
      <c r="AP159" s="130"/>
      <c r="AQ159" s="130"/>
      <c r="AR159" s="130"/>
      <c r="AS159" s="130"/>
      <c r="AT159" s="130"/>
      <c r="AU159" s="130"/>
      <c r="AV159" s="130"/>
      <c r="AW159" s="130"/>
      <c r="AX159" s="130"/>
      <c r="AY159" s="130"/>
      <c r="AZ159" s="130"/>
      <c r="BA159" s="130"/>
      <c r="BB159" s="130"/>
      <c r="BC159" s="130"/>
      <c r="BD159" s="130"/>
      <c r="BE159" s="130"/>
      <c r="BF159" s="130"/>
      <c r="BG159" s="130"/>
      <c r="BH159" s="130"/>
      <c r="BI159" s="130"/>
      <c r="BJ159" s="130"/>
    </row>
    <row r="160" spans="1:62" ht="15.75" x14ac:dyDescent="0.25">
      <c r="A160" s="130"/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30"/>
      <c r="AK160" s="130"/>
      <c r="AL160" s="130"/>
      <c r="AM160" s="130"/>
      <c r="AN160" s="130"/>
      <c r="AO160" s="130"/>
      <c r="AP160" s="130"/>
      <c r="AQ160" s="130"/>
      <c r="AR160" s="130"/>
      <c r="AS160" s="130"/>
      <c r="AT160" s="130"/>
      <c r="AU160" s="130"/>
      <c r="AV160" s="130"/>
      <c r="AW160" s="130"/>
      <c r="AX160" s="130"/>
      <c r="AY160" s="130"/>
      <c r="AZ160" s="130"/>
      <c r="BA160" s="130"/>
      <c r="BB160" s="130"/>
      <c r="BC160" s="130"/>
      <c r="BD160" s="130"/>
      <c r="BE160" s="130"/>
      <c r="BF160" s="130"/>
      <c r="BG160" s="130"/>
      <c r="BH160" s="130"/>
      <c r="BI160" s="130"/>
      <c r="BJ160" s="130"/>
    </row>
    <row r="161" spans="1:62" ht="15.75" x14ac:dyDescent="0.25">
      <c r="A161" s="130"/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30"/>
      <c r="AK161" s="130"/>
      <c r="AL161" s="130"/>
      <c r="AM161" s="130"/>
      <c r="AN161" s="130"/>
      <c r="AO161" s="130"/>
      <c r="AP161" s="130"/>
      <c r="AQ161" s="130"/>
      <c r="AR161" s="130"/>
      <c r="AS161" s="130"/>
      <c r="AT161" s="130"/>
      <c r="AU161" s="130"/>
      <c r="AV161" s="130"/>
      <c r="AW161" s="130"/>
      <c r="AX161" s="130"/>
      <c r="AY161" s="130"/>
      <c r="AZ161" s="130"/>
      <c r="BA161" s="130"/>
      <c r="BB161" s="130"/>
      <c r="BC161" s="130"/>
      <c r="BD161" s="130"/>
      <c r="BE161" s="130"/>
      <c r="BF161" s="130"/>
      <c r="BG161" s="130"/>
      <c r="BH161" s="130"/>
      <c r="BI161" s="130"/>
      <c r="BJ161" s="130"/>
    </row>
    <row r="162" spans="1:62" ht="15.75" x14ac:dyDescent="0.25">
      <c r="A162" s="130"/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30"/>
      <c r="AK162" s="130"/>
      <c r="AL162" s="130"/>
      <c r="AM162" s="130"/>
      <c r="AN162" s="130"/>
      <c r="AO162" s="130"/>
      <c r="AP162" s="130"/>
      <c r="AQ162" s="130"/>
      <c r="AR162" s="130"/>
      <c r="AS162" s="130"/>
      <c r="AT162" s="130"/>
      <c r="AU162" s="130"/>
      <c r="AV162" s="130"/>
      <c r="AW162" s="130"/>
      <c r="AX162" s="130"/>
      <c r="AY162" s="130"/>
      <c r="AZ162" s="130"/>
      <c r="BA162" s="130"/>
      <c r="BB162" s="130"/>
      <c r="BC162" s="130"/>
      <c r="BD162" s="130"/>
      <c r="BE162" s="130"/>
      <c r="BF162" s="130"/>
      <c r="BG162" s="130"/>
      <c r="BH162" s="130"/>
      <c r="BI162" s="130"/>
      <c r="BJ162" s="130"/>
    </row>
    <row r="163" spans="1:62" ht="15.75" x14ac:dyDescent="0.25">
      <c r="A163" s="130"/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30"/>
      <c r="AK163" s="130"/>
      <c r="AL163" s="130"/>
      <c r="AM163" s="130"/>
      <c r="AN163" s="130"/>
      <c r="AO163" s="130"/>
      <c r="AP163" s="130"/>
      <c r="AQ163" s="130"/>
      <c r="AR163" s="130"/>
      <c r="AS163" s="130"/>
      <c r="AT163" s="130"/>
      <c r="AU163" s="130"/>
      <c r="AV163" s="130"/>
      <c r="AW163" s="130"/>
      <c r="AX163" s="130"/>
      <c r="AY163" s="130"/>
      <c r="AZ163" s="130"/>
      <c r="BA163" s="130"/>
      <c r="BB163" s="130"/>
      <c r="BC163" s="130"/>
      <c r="BD163" s="130"/>
      <c r="BE163" s="130"/>
      <c r="BF163" s="130"/>
      <c r="BG163" s="130"/>
      <c r="BH163" s="130"/>
      <c r="BI163" s="130"/>
      <c r="BJ163" s="130"/>
    </row>
    <row r="164" spans="1:62" ht="15.75" x14ac:dyDescent="0.25">
      <c r="A164" s="130"/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30"/>
      <c r="AK164" s="130"/>
      <c r="AL164" s="130"/>
      <c r="AM164" s="130"/>
      <c r="AN164" s="130"/>
      <c r="AO164" s="130"/>
      <c r="AP164" s="130"/>
      <c r="AQ164" s="130"/>
      <c r="AR164" s="130"/>
      <c r="AS164" s="130"/>
      <c r="AT164" s="130"/>
      <c r="AU164" s="130"/>
      <c r="AV164" s="130"/>
      <c r="AW164" s="130"/>
      <c r="AX164" s="130"/>
      <c r="AY164" s="130"/>
      <c r="AZ164" s="130"/>
      <c r="BA164" s="130"/>
      <c r="BB164" s="130"/>
      <c r="BC164" s="130"/>
      <c r="BD164" s="130"/>
      <c r="BE164" s="130"/>
      <c r="BF164" s="130"/>
      <c r="BG164" s="130"/>
      <c r="BH164" s="130"/>
      <c r="BI164" s="130"/>
      <c r="BJ164" s="130"/>
    </row>
    <row r="165" spans="1:62" ht="15.75" x14ac:dyDescent="0.25">
      <c r="A165" s="130"/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30"/>
      <c r="AK165" s="130"/>
      <c r="AL165" s="130"/>
      <c r="AM165" s="130"/>
      <c r="AN165" s="130"/>
      <c r="AO165" s="130"/>
      <c r="AP165" s="130"/>
      <c r="AQ165" s="130"/>
      <c r="AR165" s="130"/>
      <c r="AS165" s="130"/>
      <c r="AT165" s="130"/>
      <c r="AU165" s="130"/>
      <c r="AV165" s="130"/>
      <c r="AW165" s="130"/>
      <c r="AX165" s="130"/>
      <c r="AY165" s="130"/>
      <c r="AZ165" s="130"/>
      <c r="BA165" s="130"/>
      <c r="BB165" s="130"/>
      <c r="BC165" s="130"/>
      <c r="BD165" s="130"/>
      <c r="BE165" s="130"/>
      <c r="BF165" s="130"/>
      <c r="BG165" s="130"/>
      <c r="BH165" s="130"/>
      <c r="BI165" s="130"/>
      <c r="BJ165" s="130"/>
    </row>
    <row r="166" spans="1:62" ht="15.75" x14ac:dyDescent="0.25">
      <c r="A166" s="130"/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30"/>
      <c r="AK166" s="130"/>
      <c r="AL166" s="130"/>
      <c r="AM166" s="130"/>
      <c r="AN166" s="130"/>
      <c r="AO166" s="130"/>
      <c r="AP166" s="130"/>
      <c r="AQ166" s="130"/>
      <c r="AR166" s="130"/>
      <c r="AS166" s="130"/>
      <c r="AT166" s="130"/>
      <c r="AU166" s="130"/>
      <c r="AV166" s="130"/>
      <c r="AW166" s="130"/>
      <c r="AX166" s="130"/>
      <c r="AY166" s="130"/>
      <c r="AZ166" s="130"/>
      <c r="BA166" s="130"/>
      <c r="BB166" s="130"/>
      <c r="BC166" s="130"/>
      <c r="BD166" s="130"/>
      <c r="BE166" s="130"/>
      <c r="BF166" s="130"/>
      <c r="BG166" s="130"/>
      <c r="BH166" s="130"/>
      <c r="BI166" s="130"/>
      <c r="BJ166" s="130"/>
    </row>
    <row r="167" spans="1:62" ht="15.75" x14ac:dyDescent="0.25">
      <c r="A167" s="130"/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30"/>
      <c r="AK167" s="130"/>
      <c r="AL167" s="130"/>
      <c r="AM167" s="130"/>
      <c r="AN167" s="130"/>
      <c r="AO167" s="130"/>
      <c r="AP167" s="130"/>
      <c r="AQ167" s="130"/>
      <c r="AR167" s="130"/>
      <c r="AS167" s="130"/>
      <c r="AT167" s="130"/>
      <c r="AU167" s="130"/>
      <c r="AV167" s="130"/>
      <c r="AW167" s="130"/>
      <c r="AX167" s="130"/>
      <c r="AY167" s="130"/>
      <c r="AZ167" s="130"/>
      <c r="BA167" s="130"/>
      <c r="BB167" s="130"/>
      <c r="BC167" s="130"/>
      <c r="BD167" s="130"/>
      <c r="BE167" s="130"/>
      <c r="BF167" s="130"/>
      <c r="BG167" s="130"/>
      <c r="BH167" s="130"/>
      <c r="BI167" s="130"/>
      <c r="BJ167" s="130"/>
    </row>
    <row r="168" spans="1:62" ht="15.75" x14ac:dyDescent="0.25">
      <c r="A168" s="130"/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30"/>
      <c r="AK168" s="130"/>
      <c r="AL168" s="130"/>
      <c r="AM168" s="130"/>
      <c r="AN168" s="130"/>
      <c r="AO168" s="130"/>
      <c r="AP168" s="130"/>
      <c r="AQ168" s="130"/>
      <c r="AR168" s="130"/>
      <c r="AS168" s="130"/>
      <c r="AT168" s="130"/>
      <c r="AU168" s="130"/>
      <c r="AV168" s="130"/>
      <c r="AW168" s="130"/>
      <c r="AX168" s="130"/>
      <c r="AY168" s="130"/>
      <c r="AZ168" s="130"/>
      <c r="BA168" s="130"/>
      <c r="BB168" s="130"/>
      <c r="BC168" s="130"/>
      <c r="BD168" s="130"/>
      <c r="BE168" s="130"/>
      <c r="BF168" s="130"/>
      <c r="BG168" s="130"/>
      <c r="BH168" s="130"/>
      <c r="BI168" s="130"/>
      <c r="BJ168" s="130"/>
    </row>
    <row r="169" spans="1:62" ht="15.75" x14ac:dyDescent="0.25">
      <c r="A169" s="130"/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30"/>
      <c r="AK169" s="130"/>
      <c r="AL169" s="130"/>
      <c r="AM169" s="130"/>
      <c r="AN169" s="130"/>
      <c r="AO169" s="130"/>
      <c r="AP169" s="130"/>
      <c r="AQ169" s="130"/>
      <c r="AR169" s="130"/>
      <c r="AS169" s="130"/>
      <c r="AT169" s="130"/>
      <c r="AU169" s="130"/>
      <c r="AV169" s="130"/>
      <c r="AW169" s="130"/>
      <c r="AX169" s="130"/>
      <c r="AY169" s="130"/>
      <c r="AZ169" s="130"/>
      <c r="BA169" s="130"/>
      <c r="BB169" s="130"/>
      <c r="BC169" s="130"/>
      <c r="BD169" s="130"/>
      <c r="BE169" s="130"/>
      <c r="BF169" s="130"/>
      <c r="BG169" s="130"/>
      <c r="BH169" s="130"/>
      <c r="BI169" s="130"/>
      <c r="BJ169" s="130"/>
    </row>
    <row r="170" spans="1:62" ht="15.75" x14ac:dyDescent="0.25">
      <c r="A170" s="130"/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30"/>
      <c r="AK170" s="130"/>
      <c r="AL170" s="130"/>
      <c r="AM170" s="130"/>
      <c r="AN170" s="130"/>
      <c r="AO170" s="130"/>
      <c r="AP170" s="130"/>
      <c r="AQ170" s="130"/>
      <c r="AR170" s="130"/>
      <c r="AS170" s="130"/>
      <c r="AT170" s="130"/>
      <c r="AU170" s="130"/>
      <c r="AV170" s="130"/>
      <c r="AW170" s="130"/>
      <c r="AX170" s="130"/>
      <c r="AY170" s="130"/>
      <c r="AZ170" s="130"/>
      <c r="BA170" s="130"/>
      <c r="BB170" s="130"/>
      <c r="BC170" s="130"/>
      <c r="BD170" s="130"/>
      <c r="BE170" s="130"/>
      <c r="BF170" s="130"/>
      <c r="BG170" s="130"/>
      <c r="BH170" s="130"/>
      <c r="BI170" s="130"/>
      <c r="BJ170" s="130"/>
    </row>
    <row r="171" spans="1:62" ht="15.75" x14ac:dyDescent="0.25">
      <c r="A171" s="130"/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30"/>
      <c r="AK171" s="130"/>
      <c r="AL171" s="130"/>
      <c r="AM171" s="130"/>
      <c r="AN171" s="130"/>
      <c r="AO171" s="130"/>
      <c r="AP171" s="130"/>
      <c r="AQ171" s="130"/>
      <c r="AR171" s="130"/>
      <c r="AS171" s="130"/>
      <c r="AT171" s="130"/>
      <c r="AU171" s="130"/>
      <c r="AV171" s="130"/>
      <c r="AW171" s="130"/>
      <c r="AX171" s="130"/>
      <c r="AY171" s="130"/>
      <c r="AZ171" s="130"/>
      <c r="BA171" s="130"/>
      <c r="BB171" s="130"/>
      <c r="BC171" s="130"/>
      <c r="BD171" s="130"/>
      <c r="BE171" s="130"/>
      <c r="BF171" s="130"/>
      <c r="BG171" s="130"/>
      <c r="BH171" s="130"/>
      <c r="BI171" s="130"/>
      <c r="BJ171" s="130"/>
    </row>
    <row r="172" spans="1:62" ht="15.75" x14ac:dyDescent="0.25">
      <c r="A172" s="130"/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30"/>
      <c r="AK172" s="130"/>
      <c r="AL172" s="130"/>
      <c r="AM172" s="130"/>
      <c r="AN172" s="130"/>
      <c r="AO172" s="130"/>
      <c r="AP172" s="130"/>
      <c r="AQ172" s="130"/>
      <c r="AR172" s="130"/>
      <c r="AS172" s="130"/>
      <c r="AT172" s="130"/>
      <c r="AU172" s="130"/>
      <c r="AV172" s="130"/>
      <c r="AW172" s="130"/>
      <c r="AX172" s="130"/>
      <c r="AY172" s="130"/>
      <c r="AZ172" s="130"/>
      <c r="BA172" s="130"/>
      <c r="BB172" s="130"/>
      <c r="BC172" s="130"/>
      <c r="BD172" s="130"/>
      <c r="BE172" s="130"/>
      <c r="BF172" s="130"/>
      <c r="BG172" s="130"/>
      <c r="BH172" s="130"/>
      <c r="BI172" s="130"/>
      <c r="BJ172" s="130"/>
    </row>
    <row r="173" spans="1:62" ht="15.75" x14ac:dyDescent="0.25">
      <c r="A173" s="130"/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30"/>
      <c r="AK173" s="130"/>
      <c r="AL173" s="130"/>
      <c r="AM173" s="130"/>
      <c r="AN173" s="130"/>
      <c r="AO173" s="130"/>
      <c r="AP173" s="130"/>
      <c r="AQ173" s="130"/>
      <c r="AR173" s="130"/>
      <c r="AS173" s="130"/>
      <c r="AT173" s="130"/>
      <c r="AU173" s="130"/>
      <c r="AV173" s="130"/>
      <c r="AW173" s="130"/>
      <c r="AX173" s="130"/>
      <c r="AY173" s="130"/>
      <c r="AZ173" s="130"/>
      <c r="BA173" s="130"/>
      <c r="BB173" s="130"/>
      <c r="BC173" s="130"/>
      <c r="BD173" s="130"/>
      <c r="BE173" s="130"/>
      <c r="BF173" s="130"/>
      <c r="BG173" s="130"/>
      <c r="BH173" s="130"/>
      <c r="BI173" s="130"/>
      <c r="BJ173" s="130"/>
    </row>
    <row r="174" spans="1:62" ht="15.75" x14ac:dyDescent="0.25">
      <c r="A174" s="130"/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30"/>
      <c r="AK174" s="130"/>
      <c r="AL174" s="130"/>
      <c r="AM174" s="130"/>
      <c r="AN174" s="130"/>
      <c r="AO174" s="130"/>
      <c r="AP174" s="130"/>
      <c r="AQ174" s="130"/>
      <c r="AR174" s="130"/>
      <c r="AS174" s="130"/>
      <c r="AT174" s="130"/>
      <c r="AU174" s="130"/>
      <c r="AV174" s="130"/>
      <c r="AW174" s="130"/>
      <c r="AX174" s="130"/>
      <c r="AY174" s="130"/>
      <c r="AZ174" s="130"/>
      <c r="BA174" s="130"/>
      <c r="BB174" s="130"/>
      <c r="BC174" s="130"/>
      <c r="BD174" s="130"/>
      <c r="BE174" s="130"/>
      <c r="BF174" s="130"/>
      <c r="BG174" s="130"/>
      <c r="BH174" s="130"/>
      <c r="BI174" s="130"/>
      <c r="BJ174" s="130"/>
    </row>
    <row r="175" spans="1:62" ht="15.75" x14ac:dyDescent="0.25">
      <c r="A175" s="130"/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30"/>
      <c r="AK175" s="130"/>
      <c r="AL175" s="130"/>
      <c r="AM175" s="130"/>
      <c r="AN175" s="130"/>
      <c r="AO175" s="130"/>
      <c r="AP175" s="130"/>
      <c r="AQ175" s="130"/>
      <c r="AR175" s="130"/>
      <c r="AS175" s="130"/>
      <c r="AT175" s="130"/>
      <c r="AU175" s="130"/>
      <c r="AV175" s="130"/>
      <c r="AW175" s="130"/>
      <c r="AX175" s="130"/>
      <c r="AY175" s="130"/>
      <c r="AZ175" s="130"/>
      <c r="BA175" s="130"/>
      <c r="BB175" s="130"/>
      <c r="BC175" s="130"/>
      <c r="BD175" s="130"/>
      <c r="BE175" s="130"/>
      <c r="BF175" s="130"/>
      <c r="BG175" s="130"/>
      <c r="BH175" s="130"/>
      <c r="BI175" s="130"/>
      <c r="BJ175" s="130"/>
    </row>
    <row r="176" spans="1:62" ht="15.75" x14ac:dyDescent="0.25">
      <c r="A176" s="130"/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30"/>
      <c r="AK176" s="130"/>
      <c r="AL176" s="130"/>
      <c r="AM176" s="130"/>
      <c r="AN176" s="130"/>
      <c r="AO176" s="130"/>
      <c r="AP176" s="130"/>
      <c r="AQ176" s="130"/>
      <c r="AR176" s="130"/>
      <c r="AS176" s="130"/>
      <c r="AT176" s="130"/>
      <c r="AU176" s="130"/>
      <c r="AV176" s="130"/>
      <c r="AW176" s="130"/>
      <c r="AX176" s="130"/>
      <c r="AY176" s="130"/>
      <c r="AZ176" s="130"/>
      <c r="BA176" s="130"/>
      <c r="BB176" s="130"/>
      <c r="BC176" s="130"/>
      <c r="BD176" s="130"/>
      <c r="BE176" s="130"/>
      <c r="BF176" s="130"/>
      <c r="BG176" s="130"/>
      <c r="BH176" s="130"/>
      <c r="BI176" s="130"/>
      <c r="BJ176" s="130"/>
    </row>
    <row r="177" spans="1:62" ht="15.75" x14ac:dyDescent="0.25">
      <c r="A177" s="130"/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30"/>
      <c r="AK177" s="130"/>
      <c r="AL177" s="130"/>
      <c r="AM177" s="130"/>
      <c r="AN177" s="130"/>
      <c r="AO177" s="130"/>
      <c r="AP177" s="130"/>
      <c r="AQ177" s="130"/>
      <c r="AR177" s="130"/>
      <c r="AS177" s="130"/>
      <c r="AT177" s="130"/>
      <c r="AU177" s="130"/>
      <c r="AV177" s="130"/>
      <c r="AW177" s="130"/>
      <c r="AX177" s="130"/>
      <c r="AY177" s="130"/>
      <c r="AZ177" s="130"/>
      <c r="BA177" s="130"/>
      <c r="BB177" s="130"/>
      <c r="BC177" s="130"/>
      <c r="BD177" s="130"/>
      <c r="BE177" s="130"/>
      <c r="BF177" s="130"/>
      <c r="BG177" s="130"/>
      <c r="BH177" s="130"/>
      <c r="BI177" s="130"/>
      <c r="BJ177" s="130"/>
    </row>
    <row r="178" spans="1:62" ht="15.75" x14ac:dyDescent="0.25">
      <c r="A178" s="130"/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30"/>
      <c r="AK178" s="130"/>
      <c r="AL178" s="130"/>
      <c r="AM178" s="130"/>
      <c r="AN178" s="130"/>
      <c r="AO178" s="130"/>
      <c r="AP178" s="130"/>
      <c r="AQ178" s="130"/>
      <c r="AR178" s="130"/>
      <c r="AS178" s="130"/>
      <c r="AT178" s="130"/>
      <c r="AU178" s="130"/>
      <c r="AV178" s="130"/>
      <c r="AW178" s="130"/>
      <c r="AX178" s="130"/>
      <c r="AY178" s="130"/>
      <c r="AZ178" s="130"/>
      <c r="BA178" s="130"/>
      <c r="BB178" s="130"/>
      <c r="BC178" s="130"/>
      <c r="BD178" s="130"/>
      <c r="BE178" s="130"/>
      <c r="BF178" s="130"/>
      <c r="BG178" s="130"/>
      <c r="BH178" s="130"/>
      <c r="BI178" s="130"/>
      <c r="BJ178" s="130"/>
    </row>
    <row r="179" spans="1:62" ht="15.75" x14ac:dyDescent="0.25">
      <c r="A179" s="130"/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30"/>
      <c r="AK179" s="130"/>
      <c r="AL179" s="130"/>
      <c r="AM179" s="130"/>
      <c r="AN179" s="130"/>
      <c r="AO179" s="130"/>
      <c r="AP179" s="130"/>
      <c r="AQ179" s="130"/>
      <c r="AR179" s="130"/>
      <c r="AS179" s="130"/>
      <c r="AT179" s="130"/>
      <c r="AU179" s="130"/>
      <c r="AV179" s="130"/>
      <c r="AW179" s="130"/>
      <c r="AX179" s="130"/>
      <c r="AY179" s="130"/>
      <c r="AZ179" s="130"/>
      <c r="BA179" s="130"/>
      <c r="BB179" s="130"/>
      <c r="BC179" s="130"/>
      <c r="BD179" s="130"/>
      <c r="BE179" s="130"/>
      <c r="BF179" s="130"/>
      <c r="BG179" s="130"/>
      <c r="BH179" s="130"/>
      <c r="BI179" s="130"/>
      <c r="BJ179" s="130"/>
    </row>
    <row r="180" spans="1:62" ht="15.75" x14ac:dyDescent="0.25">
      <c r="A180" s="130"/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30"/>
      <c r="AK180" s="130"/>
      <c r="AL180" s="130"/>
      <c r="AM180" s="130"/>
      <c r="AN180" s="130"/>
      <c r="AO180" s="130"/>
      <c r="AP180" s="130"/>
      <c r="AQ180" s="130"/>
      <c r="AR180" s="130"/>
      <c r="AS180" s="130"/>
      <c r="AT180" s="130"/>
      <c r="AU180" s="130"/>
      <c r="AV180" s="130"/>
      <c r="AW180" s="130"/>
      <c r="AX180" s="130"/>
      <c r="AY180" s="130"/>
      <c r="AZ180" s="130"/>
      <c r="BA180" s="130"/>
      <c r="BB180" s="130"/>
      <c r="BC180" s="130"/>
      <c r="BD180" s="130"/>
      <c r="BE180" s="130"/>
      <c r="BF180" s="130"/>
      <c r="BG180" s="130"/>
      <c r="BH180" s="130"/>
      <c r="BI180" s="130"/>
      <c r="BJ180" s="130"/>
    </row>
    <row r="181" spans="1:62" ht="15.75" x14ac:dyDescent="0.25">
      <c r="A181" s="130"/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30"/>
      <c r="AK181" s="130"/>
      <c r="AL181" s="130"/>
      <c r="AM181" s="130"/>
      <c r="AN181" s="130"/>
      <c r="AO181" s="130"/>
      <c r="AP181" s="130"/>
      <c r="AQ181" s="130"/>
      <c r="AR181" s="130"/>
      <c r="AS181" s="130"/>
      <c r="AT181" s="130"/>
      <c r="AU181" s="130"/>
      <c r="AV181" s="130"/>
      <c r="AW181" s="130"/>
      <c r="AX181" s="130"/>
      <c r="AY181" s="130"/>
      <c r="AZ181" s="130"/>
      <c r="BA181" s="130"/>
      <c r="BB181" s="130"/>
      <c r="BC181" s="130"/>
      <c r="BD181" s="130"/>
      <c r="BE181" s="130"/>
      <c r="BF181" s="130"/>
      <c r="BG181" s="130"/>
      <c r="BH181" s="130"/>
      <c r="BI181" s="130"/>
      <c r="BJ181" s="130"/>
    </row>
    <row r="182" spans="1:62" ht="15.75" x14ac:dyDescent="0.25">
      <c r="A182" s="130"/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30"/>
      <c r="AK182" s="130"/>
      <c r="AL182" s="130"/>
      <c r="AM182" s="130"/>
      <c r="AN182" s="130"/>
      <c r="AO182" s="130"/>
      <c r="AP182" s="130"/>
      <c r="AQ182" s="130"/>
      <c r="AR182" s="130"/>
      <c r="AS182" s="130"/>
      <c r="AT182" s="130"/>
      <c r="AU182" s="130"/>
      <c r="AV182" s="130"/>
      <c r="AW182" s="130"/>
      <c r="AX182" s="130"/>
      <c r="AY182" s="130"/>
      <c r="AZ182" s="130"/>
      <c r="BA182" s="130"/>
      <c r="BB182" s="130"/>
      <c r="BC182" s="130"/>
      <c r="BD182" s="130"/>
      <c r="BE182" s="130"/>
      <c r="BF182" s="130"/>
      <c r="BG182" s="130"/>
      <c r="BH182" s="130"/>
      <c r="BI182" s="130"/>
      <c r="BJ182" s="130"/>
    </row>
    <row r="183" spans="1:62" ht="15.75" x14ac:dyDescent="0.25">
      <c r="A183" s="130"/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30"/>
      <c r="AK183" s="130"/>
      <c r="AL183" s="130"/>
      <c r="AM183" s="130"/>
      <c r="AN183" s="130"/>
      <c r="AO183" s="130"/>
      <c r="AP183" s="130"/>
      <c r="AQ183" s="130"/>
      <c r="AR183" s="130"/>
      <c r="AS183" s="130"/>
      <c r="AT183" s="130"/>
      <c r="AU183" s="130"/>
      <c r="AV183" s="130"/>
      <c r="AW183" s="130"/>
      <c r="AX183" s="130"/>
      <c r="AY183" s="130"/>
      <c r="AZ183" s="130"/>
      <c r="BA183" s="130"/>
      <c r="BB183" s="130"/>
      <c r="BC183" s="130"/>
      <c r="BD183" s="130"/>
      <c r="BE183" s="130"/>
      <c r="BF183" s="130"/>
      <c r="BG183" s="130"/>
      <c r="BH183" s="130"/>
      <c r="BI183" s="130"/>
      <c r="BJ183" s="130"/>
    </row>
    <row r="184" spans="1:62" ht="15.75" x14ac:dyDescent="0.25">
      <c r="A184" s="130"/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30"/>
      <c r="AK184" s="130"/>
      <c r="AL184" s="130"/>
      <c r="AM184" s="130"/>
      <c r="AN184" s="130"/>
      <c r="AO184" s="130"/>
      <c r="AP184" s="130"/>
      <c r="AQ184" s="130"/>
      <c r="AR184" s="130"/>
      <c r="AS184" s="130"/>
      <c r="AT184" s="130"/>
      <c r="AU184" s="130"/>
      <c r="AV184" s="130"/>
      <c r="AW184" s="130"/>
      <c r="AX184" s="130"/>
      <c r="AY184" s="130"/>
      <c r="AZ184" s="130"/>
      <c r="BA184" s="130"/>
      <c r="BB184" s="130"/>
      <c r="BC184" s="130"/>
      <c r="BD184" s="130"/>
      <c r="BE184" s="130"/>
      <c r="BF184" s="130"/>
      <c r="BG184" s="130"/>
      <c r="BH184" s="130"/>
      <c r="BI184" s="130"/>
      <c r="BJ184" s="130"/>
    </row>
    <row r="185" spans="1:62" ht="15.75" x14ac:dyDescent="0.25">
      <c r="A185" s="130"/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30"/>
      <c r="AK185" s="130"/>
      <c r="AL185" s="130"/>
      <c r="AM185" s="130"/>
      <c r="AN185" s="130"/>
      <c r="AO185" s="130"/>
      <c r="AP185" s="130"/>
      <c r="AQ185" s="130"/>
      <c r="AR185" s="130"/>
      <c r="AS185" s="130"/>
      <c r="AT185" s="130"/>
      <c r="AU185" s="130"/>
      <c r="AV185" s="130"/>
      <c r="AW185" s="130"/>
      <c r="AX185" s="130"/>
      <c r="AY185" s="130"/>
      <c r="AZ185" s="130"/>
      <c r="BA185" s="130"/>
      <c r="BB185" s="130"/>
      <c r="BC185" s="130"/>
      <c r="BD185" s="130"/>
      <c r="BE185" s="130"/>
      <c r="BF185" s="130"/>
      <c r="BG185" s="130"/>
      <c r="BH185" s="130"/>
      <c r="BI185" s="130"/>
      <c r="BJ185" s="130"/>
    </row>
    <row r="186" spans="1:62" ht="15.75" x14ac:dyDescent="0.25">
      <c r="A186" s="130"/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30"/>
      <c r="AK186" s="130"/>
      <c r="AL186" s="130"/>
      <c r="AM186" s="130"/>
      <c r="AN186" s="130"/>
      <c r="AO186" s="130"/>
      <c r="AP186" s="130"/>
      <c r="AQ186" s="130"/>
      <c r="AR186" s="130"/>
      <c r="AS186" s="130"/>
      <c r="AT186" s="130"/>
      <c r="AU186" s="130"/>
      <c r="AV186" s="130"/>
      <c r="AW186" s="130"/>
      <c r="AX186" s="130"/>
      <c r="AY186" s="130"/>
      <c r="AZ186" s="130"/>
      <c r="BA186" s="130"/>
      <c r="BB186" s="130"/>
      <c r="BC186" s="130"/>
      <c r="BD186" s="130"/>
      <c r="BE186" s="130"/>
      <c r="BF186" s="130"/>
      <c r="BG186" s="130"/>
      <c r="BH186" s="130"/>
      <c r="BI186" s="130"/>
      <c r="BJ186" s="130"/>
    </row>
    <row r="187" spans="1:62" ht="15.75" x14ac:dyDescent="0.25">
      <c r="A187" s="130"/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30"/>
      <c r="AK187" s="130"/>
      <c r="AL187" s="130"/>
      <c r="AM187" s="130"/>
      <c r="AN187" s="130"/>
      <c r="AO187" s="130"/>
      <c r="AP187" s="130"/>
      <c r="AQ187" s="130"/>
      <c r="AR187" s="130"/>
      <c r="AS187" s="130"/>
      <c r="AT187" s="130"/>
      <c r="AU187" s="130"/>
      <c r="AV187" s="130"/>
      <c r="AW187" s="130"/>
      <c r="AX187" s="130"/>
      <c r="AY187" s="130"/>
      <c r="AZ187" s="130"/>
      <c r="BA187" s="130"/>
      <c r="BB187" s="130"/>
      <c r="BC187" s="130"/>
      <c r="BD187" s="130"/>
      <c r="BE187" s="130"/>
      <c r="BF187" s="130"/>
      <c r="BG187" s="130"/>
      <c r="BH187" s="130"/>
      <c r="BI187" s="130"/>
      <c r="BJ187" s="130"/>
    </row>
    <row r="188" spans="1:62" ht="15.75" x14ac:dyDescent="0.25">
      <c r="A188" s="130"/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30"/>
      <c r="AK188" s="130"/>
      <c r="AL188" s="130"/>
      <c r="AM188" s="130"/>
      <c r="AN188" s="130"/>
      <c r="AO188" s="130"/>
      <c r="AP188" s="130"/>
      <c r="AQ188" s="130"/>
      <c r="AR188" s="130"/>
      <c r="AS188" s="130"/>
      <c r="AT188" s="130"/>
      <c r="AU188" s="130"/>
      <c r="AV188" s="130"/>
      <c r="AW188" s="130"/>
      <c r="AX188" s="130"/>
      <c r="AY188" s="130"/>
      <c r="AZ188" s="130"/>
      <c r="BA188" s="130"/>
      <c r="BB188" s="130"/>
      <c r="BC188" s="130"/>
      <c r="BD188" s="130"/>
      <c r="BE188" s="130"/>
      <c r="BF188" s="130"/>
      <c r="BG188" s="130"/>
      <c r="BH188" s="130"/>
      <c r="BI188" s="130"/>
      <c r="BJ188" s="130"/>
    </row>
    <row r="189" spans="1:62" ht="15.75" x14ac:dyDescent="0.25">
      <c r="A189" s="130"/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30"/>
      <c r="AK189" s="130"/>
      <c r="AL189" s="130"/>
      <c r="AM189" s="130"/>
      <c r="AN189" s="130"/>
      <c r="AO189" s="130"/>
      <c r="AP189" s="130"/>
      <c r="AQ189" s="130"/>
      <c r="AR189" s="130"/>
      <c r="AS189" s="130"/>
      <c r="AT189" s="130"/>
      <c r="AU189" s="130"/>
      <c r="AV189" s="130"/>
      <c r="AW189" s="130"/>
      <c r="AX189" s="130"/>
      <c r="AY189" s="130"/>
      <c r="AZ189" s="130"/>
      <c r="BA189" s="130"/>
      <c r="BB189" s="130"/>
      <c r="BC189" s="130"/>
      <c r="BD189" s="130"/>
      <c r="BE189" s="130"/>
      <c r="BF189" s="130"/>
      <c r="BG189" s="130"/>
      <c r="BH189" s="130"/>
      <c r="BI189" s="130"/>
      <c r="BJ189" s="130"/>
    </row>
    <row r="190" spans="1:62" ht="15.75" x14ac:dyDescent="0.25">
      <c r="A190" s="130"/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30"/>
      <c r="AK190" s="130"/>
      <c r="AL190" s="130"/>
      <c r="AM190" s="130"/>
      <c r="AN190" s="130"/>
      <c r="AO190" s="130"/>
      <c r="AP190" s="130"/>
      <c r="AQ190" s="130"/>
      <c r="AR190" s="130"/>
      <c r="AS190" s="130"/>
      <c r="AT190" s="130"/>
      <c r="AU190" s="130"/>
      <c r="AV190" s="130"/>
      <c r="AW190" s="130"/>
      <c r="AX190" s="130"/>
      <c r="AY190" s="130"/>
      <c r="AZ190" s="130"/>
      <c r="BA190" s="130"/>
      <c r="BB190" s="130"/>
      <c r="BC190" s="130"/>
      <c r="BD190" s="130"/>
      <c r="BE190" s="130"/>
      <c r="BF190" s="130"/>
      <c r="BG190" s="130"/>
      <c r="BH190" s="130"/>
      <c r="BI190" s="130"/>
      <c r="BJ190" s="130"/>
    </row>
    <row r="191" spans="1:62" ht="15.75" x14ac:dyDescent="0.25">
      <c r="A191" s="130"/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30"/>
      <c r="AK191" s="130"/>
      <c r="AL191" s="130"/>
      <c r="AM191" s="130"/>
      <c r="AN191" s="130"/>
      <c r="AO191" s="130"/>
      <c r="AP191" s="130"/>
      <c r="AQ191" s="130"/>
      <c r="AR191" s="130"/>
      <c r="AS191" s="130"/>
      <c r="AT191" s="130"/>
      <c r="AU191" s="130"/>
      <c r="AV191" s="130"/>
      <c r="AW191" s="130"/>
      <c r="AX191" s="130"/>
      <c r="AY191" s="130"/>
      <c r="AZ191" s="130"/>
      <c r="BA191" s="130"/>
      <c r="BB191" s="130"/>
      <c r="BC191" s="130"/>
      <c r="BD191" s="130"/>
      <c r="BE191" s="130"/>
      <c r="BF191" s="130"/>
      <c r="BG191" s="130"/>
      <c r="BH191" s="130"/>
      <c r="BI191" s="130"/>
      <c r="BJ191" s="130"/>
    </row>
    <row r="192" spans="1:62" ht="15.75" x14ac:dyDescent="0.25">
      <c r="A192" s="130"/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30"/>
      <c r="AK192" s="130"/>
      <c r="AL192" s="130"/>
      <c r="AM192" s="130"/>
      <c r="AN192" s="130"/>
      <c r="AO192" s="130"/>
      <c r="AP192" s="130"/>
      <c r="AQ192" s="130"/>
      <c r="AR192" s="130"/>
      <c r="AS192" s="130"/>
      <c r="AT192" s="130"/>
      <c r="AU192" s="130"/>
      <c r="AV192" s="130"/>
      <c r="AW192" s="130"/>
      <c r="AX192" s="130"/>
      <c r="AY192" s="130"/>
      <c r="AZ192" s="130"/>
      <c r="BA192" s="130"/>
      <c r="BB192" s="130"/>
      <c r="BC192" s="130"/>
      <c r="BD192" s="130"/>
      <c r="BE192" s="130"/>
      <c r="BF192" s="130"/>
      <c r="BG192" s="130"/>
      <c r="BH192" s="130"/>
      <c r="BI192" s="130"/>
      <c r="BJ192" s="130"/>
    </row>
    <row r="193" spans="1:62" ht="15.75" x14ac:dyDescent="0.25">
      <c r="A193" s="130"/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30"/>
      <c r="AK193" s="130"/>
      <c r="AL193" s="130"/>
      <c r="AM193" s="130"/>
      <c r="AN193" s="130"/>
      <c r="AO193" s="130"/>
      <c r="AP193" s="130"/>
      <c r="AQ193" s="130"/>
      <c r="AR193" s="130"/>
      <c r="AS193" s="130"/>
      <c r="AT193" s="130"/>
      <c r="AU193" s="130"/>
      <c r="AV193" s="130"/>
      <c r="AW193" s="130"/>
      <c r="AX193" s="130"/>
      <c r="AY193" s="130"/>
      <c r="AZ193" s="130"/>
      <c r="BA193" s="130"/>
      <c r="BB193" s="130"/>
      <c r="BC193" s="130"/>
      <c r="BD193" s="130"/>
      <c r="BE193" s="130"/>
      <c r="BF193" s="130"/>
      <c r="BG193" s="130"/>
      <c r="BH193" s="130"/>
      <c r="BI193" s="130"/>
      <c r="BJ193" s="130"/>
    </row>
    <row r="194" spans="1:62" ht="15.75" x14ac:dyDescent="0.25">
      <c r="A194" s="130"/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30"/>
      <c r="AK194" s="130"/>
      <c r="AL194" s="130"/>
      <c r="AM194" s="130"/>
      <c r="AN194" s="130"/>
      <c r="AO194" s="130"/>
      <c r="AP194" s="130"/>
      <c r="AQ194" s="130"/>
      <c r="AR194" s="130"/>
      <c r="AS194" s="130"/>
      <c r="AT194" s="130"/>
      <c r="AU194" s="130"/>
      <c r="AV194" s="130"/>
      <c r="AW194" s="130"/>
      <c r="AX194" s="130"/>
      <c r="AY194" s="130"/>
      <c r="AZ194" s="130"/>
      <c r="BA194" s="130"/>
      <c r="BB194" s="130"/>
      <c r="BC194" s="130"/>
      <c r="BD194" s="130"/>
      <c r="BE194" s="130"/>
      <c r="BF194" s="130"/>
      <c r="BG194" s="130"/>
      <c r="BH194" s="130"/>
      <c r="BI194" s="130"/>
      <c r="BJ194" s="130"/>
    </row>
    <row r="195" spans="1:62" ht="15.75" x14ac:dyDescent="0.25">
      <c r="A195" s="130"/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30"/>
      <c r="AK195" s="130"/>
      <c r="AL195" s="130"/>
      <c r="AM195" s="130"/>
      <c r="AN195" s="130"/>
      <c r="AO195" s="130"/>
      <c r="AP195" s="130"/>
      <c r="AQ195" s="130"/>
      <c r="AR195" s="130"/>
      <c r="AS195" s="130"/>
      <c r="AT195" s="130"/>
      <c r="AU195" s="130"/>
      <c r="AV195" s="130"/>
      <c r="AW195" s="130"/>
      <c r="AX195" s="130"/>
      <c r="AY195" s="130"/>
      <c r="AZ195" s="130"/>
      <c r="BA195" s="130"/>
      <c r="BB195" s="130"/>
      <c r="BC195" s="130"/>
      <c r="BD195" s="130"/>
      <c r="BE195" s="130"/>
      <c r="BF195" s="130"/>
      <c r="BG195" s="130"/>
      <c r="BH195" s="130"/>
      <c r="BI195" s="130"/>
      <c r="BJ195" s="130"/>
    </row>
    <row r="196" spans="1:62" ht="15.75" x14ac:dyDescent="0.25">
      <c r="A196" s="130"/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30"/>
      <c r="AK196" s="130"/>
      <c r="AL196" s="130"/>
      <c r="AM196" s="130"/>
      <c r="AN196" s="130"/>
      <c r="AO196" s="130"/>
      <c r="AP196" s="130"/>
      <c r="AQ196" s="130"/>
      <c r="AR196" s="130"/>
      <c r="AS196" s="130"/>
      <c r="AT196" s="130"/>
      <c r="AU196" s="130"/>
      <c r="AV196" s="130"/>
      <c r="AW196" s="130"/>
      <c r="AX196" s="130"/>
      <c r="AY196" s="130"/>
      <c r="AZ196" s="130"/>
      <c r="BA196" s="130"/>
      <c r="BB196" s="130"/>
      <c r="BC196" s="130"/>
      <c r="BD196" s="130"/>
      <c r="BE196" s="130"/>
      <c r="BF196" s="130"/>
      <c r="BG196" s="130"/>
      <c r="BH196" s="130"/>
      <c r="BI196" s="130"/>
      <c r="BJ196" s="130"/>
    </row>
  </sheetData>
  <mergeCells count="128">
    <mergeCell ref="A28:C28"/>
    <mergeCell ref="D28:G28"/>
    <mergeCell ref="A2:BA2"/>
    <mergeCell ref="A3:BA3"/>
    <mergeCell ref="H5:BA5"/>
    <mergeCell ref="A7:C27"/>
    <mergeCell ref="D13:G13"/>
    <mergeCell ref="D14:G14"/>
    <mergeCell ref="D15:G15"/>
    <mergeCell ref="D16:G16"/>
    <mergeCell ref="D17:G17"/>
    <mergeCell ref="D18:G18"/>
    <mergeCell ref="A5:C6"/>
    <mergeCell ref="D5:G6"/>
    <mergeCell ref="D7:G7"/>
    <mergeCell ref="D8:G8"/>
    <mergeCell ref="D9:G9"/>
    <mergeCell ref="D10:G10"/>
    <mergeCell ref="D11:G11"/>
    <mergeCell ref="D12:G12"/>
    <mergeCell ref="D33:G33"/>
    <mergeCell ref="D34:G34"/>
    <mergeCell ref="D35:G35"/>
    <mergeCell ref="D36:G36"/>
    <mergeCell ref="D37:G37"/>
    <mergeCell ref="D38:G38"/>
    <mergeCell ref="D19:G19"/>
    <mergeCell ref="D20:G20"/>
    <mergeCell ref="D21:G21"/>
    <mergeCell ref="D29:G29"/>
    <mergeCell ref="D30:G30"/>
    <mergeCell ref="D31:G31"/>
    <mergeCell ref="D32:G32"/>
    <mergeCell ref="D26:G26"/>
    <mergeCell ref="D27:G27"/>
    <mergeCell ref="D45:G45"/>
    <mergeCell ref="D46:G46"/>
    <mergeCell ref="D47:G47"/>
    <mergeCell ref="D48:G48"/>
    <mergeCell ref="D49:G49"/>
    <mergeCell ref="D39:G39"/>
    <mergeCell ref="D40:G40"/>
    <mergeCell ref="D41:G41"/>
    <mergeCell ref="D42:G42"/>
    <mergeCell ref="D43:G43"/>
    <mergeCell ref="D44:G44"/>
    <mergeCell ref="D119:G119"/>
    <mergeCell ref="D22:G22"/>
    <mergeCell ref="D23:G23"/>
    <mergeCell ref="D24:G24"/>
    <mergeCell ref="D25:G25"/>
    <mergeCell ref="A108:C108"/>
    <mergeCell ref="D108:G108"/>
    <mergeCell ref="D109:G109"/>
    <mergeCell ref="D110:G110"/>
    <mergeCell ref="D111:G111"/>
    <mergeCell ref="D112:G112"/>
    <mergeCell ref="D113:G113"/>
    <mergeCell ref="D93:G93"/>
    <mergeCell ref="D94:G94"/>
    <mergeCell ref="D95:G95"/>
    <mergeCell ref="D96:G96"/>
    <mergeCell ref="D97:G97"/>
    <mergeCell ref="D98:G98"/>
    <mergeCell ref="D87:G87"/>
    <mergeCell ref="D88:G88"/>
    <mergeCell ref="D89:G89"/>
    <mergeCell ref="D90:G90"/>
    <mergeCell ref="D91:G91"/>
    <mergeCell ref="D92:G92"/>
    <mergeCell ref="D68:G68"/>
    <mergeCell ref="D69:G69"/>
    <mergeCell ref="D70:G70"/>
    <mergeCell ref="D71:G71"/>
    <mergeCell ref="D76:G76"/>
    <mergeCell ref="D77:G77"/>
    <mergeCell ref="D78:G78"/>
    <mergeCell ref="D58:G58"/>
    <mergeCell ref="D59:G59"/>
    <mergeCell ref="D67:G67"/>
    <mergeCell ref="A118:C118"/>
    <mergeCell ref="D118:G118"/>
    <mergeCell ref="D73:G73"/>
    <mergeCell ref="A80:C80"/>
    <mergeCell ref="D80:G80"/>
    <mergeCell ref="D81:G81"/>
    <mergeCell ref="D82:G82"/>
    <mergeCell ref="D83:G83"/>
    <mergeCell ref="D84:G84"/>
    <mergeCell ref="D85:G85"/>
    <mergeCell ref="D86:G86"/>
    <mergeCell ref="D106:G106"/>
    <mergeCell ref="D107:G107"/>
    <mergeCell ref="A81:C107"/>
    <mergeCell ref="D114:G114"/>
    <mergeCell ref="A109:C114"/>
    <mergeCell ref="D117:G117"/>
    <mergeCell ref="D100:G100"/>
    <mergeCell ref="D101:G101"/>
    <mergeCell ref="D102:G102"/>
    <mergeCell ref="D103:G103"/>
    <mergeCell ref="D104:G104"/>
    <mergeCell ref="D105:G105"/>
    <mergeCell ref="A115:C115"/>
    <mergeCell ref="D115:G115"/>
    <mergeCell ref="D79:G79"/>
    <mergeCell ref="A54:C79"/>
    <mergeCell ref="D99:G99"/>
    <mergeCell ref="D51:G51"/>
    <mergeCell ref="D52:G52"/>
    <mergeCell ref="A29:C52"/>
    <mergeCell ref="D74:G74"/>
    <mergeCell ref="D75:G75"/>
    <mergeCell ref="D72:G72"/>
    <mergeCell ref="D61:G61"/>
    <mergeCell ref="D62:G62"/>
    <mergeCell ref="D63:G63"/>
    <mergeCell ref="D64:G64"/>
    <mergeCell ref="D65:G65"/>
    <mergeCell ref="D66:G66"/>
    <mergeCell ref="A53:C53"/>
    <mergeCell ref="D53:G53"/>
    <mergeCell ref="D54:G54"/>
    <mergeCell ref="D55:G55"/>
    <mergeCell ref="D56:G56"/>
    <mergeCell ref="D57:G57"/>
    <mergeCell ref="D60:G60"/>
    <mergeCell ref="D50:G5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младшая</vt:lpstr>
      <vt:lpstr>Средняя</vt:lpstr>
      <vt:lpstr>Старшая</vt:lpstr>
      <vt:lpstr>Подготовительная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первый</dc:creator>
  <cp:lastModifiedBy>Лиза</cp:lastModifiedBy>
  <cp:lastPrinted>2017-10-02T20:07:19Z</cp:lastPrinted>
  <dcterms:created xsi:type="dcterms:W3CDTF">2017-10-02T10:11:26Z</dcterms:created>
  <dcterms:modified xsi:type="dcterms:W3CDTF">2020-06-03T18:53:17Z</dcterms:modified>
</cp:coreProperties>
</file>