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ониторинг 2019 год ДС№2\2020\"/>
    </mc:Choice>
  </mc:AlternateContent>
  <bookViews>
    <workbookView xWindow="0" yWindow="0" windowWidth="20490" windowHeight="7740" activeTab="3"/>
  </bookViews>
  <sheets>
    <sheet name="младшая" sheetId="4" r:id="rId1"/>
    <sheet name="Средняя" sheetId="1" r:id="rId2"/>
    <sheet name="Старшая" sheetId="2" r:id="rId3"/>
    <sheet name="Подготовительная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96" i="4" l="1"/>
  <c r="BA95" i="4"/>
  <c r="BA94" i="4"/>
  <c r="BA81" i="4"/>
  <c r="BA80" i="4"/>
  <c r="BA79" i="4"/>
  <c r="BA63" i="4"/>
  <c r="BA62" i="4"/>
  <c r="BA61" i="4"/>
  <c r="BA30" i="4"/>
  <c r="BA29" i="4"/>
  <c r="BA28" i="4"/>
  <c r="BA10" i="4"/>
  <c r="BA9" i="4"/>
  <c r="BA8" i="4"/>
  <c r="BA11" i="4" s="1"/>
  <c r="AS24" i="4"/>
  <c r="AT24" i="4"/>
  <c r="AU24" i="4"/>
  <c r="AV24" i="4"/>
  <c r="AW24" i="4"/>
  <c r="AS48" i="4"/>
  <c r="AT48" i="4"/>
  <c r="AU48" i="4"/>
  <c r="AV48" i="4"/>
  <c r="AW48" i="4"/>
  <c r="AS73" i="4"/>
  <c r="AT73" i="4"/>
  <c r="AU73" i="4"/>
  <c r="AV73" i="4"/>
  <c r="AW73" i="4"/>
  <c r="AS92" i="4"/>
  <c r="AT92" i="4"/>
  <c r="AU92" i="4"/>
  <c r="AV92" i="4"/>
  <c r="AW92" i="4"/>
  <c r="AS98" i="4"/>
  <c r="AT98" i="4"/>
  <c r="AU98" i="4"/>
  <c r="AV98" i="4"/>
  <c r="AW98" i="4"/>
  <c r="BG114" i="2"/>
  <c r="BG113" i="2"/>
  <c r="BG112" i="2"/>
  <c r="BG94" i="2"/>
  <c r="BG93" i="2"/>
  <c r="BG92" i="2"/>
  <c r="BG66" i="2"/>
  <c r="BG65" i="2"/>
  <c r="BG64" i="2"/>
  <c r="BG40" i="2"/>
  <c r="BG39" i="2"/>
  <c r="BG38" i="2"/>
  <c r="BG16" i="2"/>
  <c r="BG15" i="2"/>
  <c r="BG14" i="2"/>
  <c r="BG17" i="2" s="1"/>
  <c r="BA115" i="2"/>
  <c r="BB115" i="2"/>
  <c r="BC115" i="2"/>
  <c r="BA109" i="2"/>
  <c r="BB109" i="2"/>
  <c r="BC109" i="2"/>
  <c r="BA87" i="2"/>
  <c r="BB87" i="2"/>
  <c r="BC87" i="2"/>
  <c r="BA58" i="2"/>
  <c r="BB58" i="2"/>
  <c r="BC58" i="2"/>
  <c r="BA35" i="2"/>
  <c r="BB35" i="2"/>
  <c r="BC35" i="2"/>
  <c r="BG88" i="1"/>
  <c r="BG89" i="1"/>
  <c r="BG87" i="1"/>
  <c r="BG71" i="1"/>
  <c r="BG70" i="1"/>
  <c r="BG69" i="1"/>
  <c r="BG54" i="1"/>
  <c r="BG53" i="1"/>
  <c r="BG52" i="1"/>
  <c r="BG29" i="1"/>
  <c r="BG28" i="1"/>
  <c r="BG30" i="1" s="1"/>
  <c r="BG27" i="1"/>
  <c r="BG19" i="1"/>
  <c r="BG18" i="1"/>
  <c r="BG17" i="1"/>
  <c r="AU91" i="1"/>
  <c r="AV91" i="1"/>
  <c r="AW91" i="1"/>
  <c r="AX91" i="1"/>
  <c r="AY91" i="1"/>
  <c r="AZ91" i="1"/>
  <c r="BA91" i="1"/>
  <c r="BB91" i="1"/>
  <c r="AU85" i="1"/>
  <c r="AV85" i="1"/>
  <c r="AW85" i="1"/>
  <c r="AX85" i="1"/>
  <c r="AY85" i="1"/>
  <c r="AZ85" i="1"/>
  <c r="BA85" i="1"/>
  <c r="BB85" i="1"/>
  <c r="AU66" i="1"/>
  <c r="AV66" i="1"/>
  <c r="AW66" i="1"/>
  <c r="AX66" i="1"/>
  <c r="AY66" i="1"/>
  <c r="AZ66" i="1"/>
  <c r="BA66" i="1"/>
  <c r="BB66" i="1"/>
  <c r="AU45" i="1"/>
  <c r="AV45" i="1"/>
  <c r="AW45" i="1"/>
  <c r="AX45" i="1"/>
  <c r="AY45" i="1"/>
  <c r="AZ45" i="1"/>
  <c r="BA45" i="1"/>
  <c r="BB45" i="1"/>
  <c r="AU22" i="1"/>
  <c r="AV22" i="1"/>
  <c r="AW22" i="1"/>
  <c r="AX22" i="1"/>
  <c r="AY22" i="1"/>
  <c r="AZ22" i="1"/>
  <c r="BA22" i="1"/>
  <c r="BB22" i="1"/>
  <c r="BG20" i="1" l="1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H22" i="1"/>
  <c r="AR98" i="4" l="1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AX98" i="4" s="1"/>
  <c r="AX97" i="4"/>
  <c r="AX96" i="4"/>
  <c r="AX95" i="4"/>
  <c r="BA97" i="4"/>
  <c r="AX94" i="4"/>
  <c r="AX93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AX92" i="4" s="1"/>
  <c r="AX91" i="4"/>
  <c r="AX90" i="4"/>
  <c r="AX89" i="4"/>
  <c r="AX88" i="4"/>
  <c r="AX87" i="4"/>
  <c r="AX86" i="4"/>
  <c r="AX85" i="4"/>
  <c r="AX84" i="4"/>
  <c r="AX83" i="4"/>
  <c r="AX82" i="4"/>
  <c r="AX81" i="4"/>
  <c r="AX80" i="4"/>
  <c r="AX79" i="4"/>
  <c r="AX78" i="4"/>
  <c r="AX77" i="4"/>
  <c r="AX76" i="4"/>
  <c r="AX75" i="4"/>
  <c r="AX74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AX73" i="4" s="1"/>
  <c r="AX72" i="4"/>
  <c r="AX71" i="4"/>
  <c r="AX70" i="4"/>
  <c r="AX69" i="4"/>
  <c r="AX68" i="4"/>
  <c r="AX67" i="4"/>
  <c r="AX66" i="4"/>
  <c r="AX65" i="4"/>
  <c r="AX64" i="4"/>
  <c r="AX63" i="4"/>
  <c r="AX62" i="4"/>
  <c r="AX61" i="4"/>
  <c r="AX60" i="4"/>
  <c r="AX59" i="4"/>
  <c r="AX58" i="4"/>
  <c r="AX57" i="4"/>
  <c r="AX56" i="4"/>
  <c r="AX55" i="4"/>
  <c r="AX54" i="4"/>
  <c r="AX53" i="4"/>
  <c r="AX52" i="4"/>
  <c r="AX51" i="4"/>
  <c r="AX50" i="4"/>
  <c r="AX49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AX48" i="4" s="1"/>
  <c r="AX47" i="4"/>
  <c r="AX46" i="4"/>
  <c r="AX45" i="4"/>
  <c r="AX44" i="4"/>
  <c r="AX43" i="4"/>
  <c r="AX42" i="4"/>
  <c r="AX41" i="4"/>
  <c r="AX40" i="4"/>
  <c r="AX39" i="4"/>
  <c r="AX38" i="4"/>
  <c r="AX37" i="4"/>
  <c r="AX36" i="4"/>
  <c r="AX35" i="4"/>
  <c r="AX34" i="4"/>
  <c r="AX33" i="4"/>
  <c r="AX32" i="4"/>
  <c r="AX31" i="4"/>
  <c r="AX30" i="4"/>
  <c r="AX29" i="4"/>
  <c r="BA31" i="4"/>
  <c r="BB29" i="4" s="1"/>
  <c r="AX28" i="4"/>
  <c r="AX27" i="4"/>
  <c r="AX26" i="4"/>
  <c r="AX25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AX24" i="4" s="1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BB95" i="4" l="1"/>
  <c r="BA82" i="4"/>
  <c r="BB79" i="4" s="1"/>
  <c r="BB82" i="4" s="1"/>
  <c r="BA64" i="4"/>
  <c r="BB63" i="4" s="1"/>
  <c r="BB9" i="4"/>
  <c r="BB96" i="4"/>
  <c r="BB30" i="4"/>
  <c r="BB28" i="4"/>
  <c r="BB31" i="4" s="1"/>
  <c r="BB61" i="4"/>
  <c r="BB64" i="4" s="1"/>
  <c r="BB94" i="4"/>
  <c r="BB97" i="4" s="1"/>
  <c r="BB10" i="4" l="1"/>
  <c r="BB80" i="4"/>
  <c r="BB62" i="4"/>
  <c r="BB81" i="4"/>
  <c r="BB8" i="4"/>
  <c r="BB11" i="4" s="1"/>
  <c r="AN91" i="1" l="1"/>
  <c r="AO91" i="1"/>
  <c r="AP91" i="1"/>
  <c r="AQ91" i="1"/>
  <c r="AR91" i="1"/>
  <c r="AS91" i="1"/>
  <c r="AT91" i="1"/>
  <c r="AN85" i="1"/>
  <c r="AO85" i="1"/>
  <c r="AP85" i="1"/>
  <c r="AQ85" i="1"/>
  <c r="AR85" i="1"/>
  <c r="AS85" i="1"/>
  <c r="AT85" i="1"/>
  <c r="AN66" i="1"/>
  <c r="AO66" i="1"/>
  <c r="AP66" i="1"/>
  <c r="AQ66" i="1"/>
  <c r="AR66" i="1"/>
  <c r="AS66" i="1"/>
  <c r="AT66" i="1"/>
  <c r="AN45" i="1"/>
  <c r="AO45" i="1"/>
  <c r="AP45" i="1"/>
  <c r="AQ45" i="1"/>
  <c r="AR45" i="1"/>
  <c r="AS45" i="1"/>
  <c r="AT45" i="1"/>
  <c r="AN22" i="1"/>
  <c r="AO22" i="1"/>
  <c r="AP22" i="1"/>
  <c r="AQ22" i="1"/>
  <c r="AR22" i="1"/>
  <c r="AS22" i="1"/>
  <c r="AT22" i="1"/>
  <c r="BI111" i="3" l="1"/>
  <c r="BI110" i="3"/>
  <c r="BI109" i="3"/>
  <c r="BG94" i="3"/>
  <c r="BG93" i="3"/>
  <c r="BG62" i="3"/>
  <c r="BG61" i="3"/>
  <c r="BG60" i="3"/>
  <c r="BG41" i="3"/>
  <c r="BG40" i="3"/>
  <c r="BG39" i="3"/>
  <c r="BG22" i="3"/>
  <c r="BG21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H28" i="3"/>
  <c r="BG20" i="3"/>
  <c r="BG95" i="2"/>
  <c r="BG67" i="2"/>
  <c r="BG90" i="1"/>
  <c r="BH87" i="1" s="1"/>
  <c r="BH90" i="1" s="1"/>
  <c r="BH29" i="1"/>
  <c r="BH17" i="1"/>
  <c r="BH27" i="1" l="1"/>
  <c r="BH30" i="1" s="1"/>
  <c r="BH14" i="2"/>
  <c r="BH17" i="2" s="1"/>
  <c r="BH64" i="2"/>
  <c r="BH67" i="2" s="1"/>
  <c r="BH92" i="2"/>
  <c r="BH95" i="2" s="1"/>
  <c r="BG115" i="2"/>
  <c r="BH112" i="2" s="1"/>
  <c r="BH115" i="2" s="1"/>
  <c r="BH65" i="2"/>
  <c r="BH93" i="2"/>
  <c r="BH66" i="2"/>
  <c r="BH94" i="2"/>
  <c r="BH18" i="1"/>
  <c r="BH19" i="1"/>
  <c r="BH88" i="1"/>
  <c r="BH21" i="3"/>
  <c r="BG23" i="3"/>
  <c r="BH20" i="3" s="1"/>
  <c r="BH23" i="3" s="1"/>
  <c r="BG42" i="3"/>
  <c r="BH39" i="3" s="1"/>
  <c r="BH42" i="3" s="1"/>
  <c r="BH89" i="1"/>
  <c r="BH16" i="2"/>
  <c r="BH28" i="1"/>
  <c r="BI112" i="3"/>
  <c r="BJ109" i="3" s="1"/>
  <c r="BG63" i="3"/>
  <c r="BH60" i="3" s="1"/>
  <c r="BG41" i="2"/>
  <c r="BH38" i="2" s="1"/>
  <c r="BG55" i="1"/>
  <c r="BH53" i="1" s="1"/>
  <c r="BG72" i="1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H115" i="3"/>
  <c r="BA110" i="3"/>
  <c r="BA111" i="3"/>
  <c r="BA112" i="3"/>
  <c r="BA113" i="3"/>
  <c r="BA114" i="3"/>
  <c r="BA115" i="3"/>
  <c r="BA109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H108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81" i="3"/>
  <c r="BJ110" i="3" l="1"/>
  <c r="BH114" i="2"/>
  <c r="BH15" i="2"/>
  <c r="BH40" i="3"/>
  <c r="BH71" i="1"/>
  <c r="BH69" i="1"/>
  <c r="BH41" i="3"/>
  <c r="BH22" i="3"/>
  <c r="BH113" i="2"/>
  <c r="BH20" i="1"/>
  <c r="BH54" i="1"/>
  <c r="BH52" i="1"/>
  <c r="BH55" i="1" s="1"/>
  <c r="BG92" i="3"/>
  <c r="BA108" i="3"/>
  <c r="BJ111" i="3"/>
  <c r="BJ112" i="3" s="1"/>
  <c r="BH62" i="3"/>
  <c r="BH61" i="3"/>
  <c r="BH63" i="3" s="1"/>
  <c r="BH39" i="2"/>
  <c r="BH40" i="2"/>
  <c r="BH41" i="2"/>
  <c r="BH70" i="1"/>
  <c r="BA78" i="3"/>
  <c r="BA79" i="3"/>
  <c r="BA67" i="3"/>
  <c r="BA68" i="3"/>
  <c r="BA69" i="3"/>
  <c r="BA70" i="3"/>
  <c r="BA71" i="3"/>
  <c r="BA72" i="3"/>
  <c r="BA73" i="3"/>
  <c r="BA74" i="3"/>
  <c r="BA75" i="3"/>
  <c r="BA76" i="3"/>
  <c r="BA77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54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H80" i="3"/>
  <c r="BA80" i="3" s="1"/>
  <c r="BA53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7" i="3"/>
  <c r="BH72" i="1" l="1"/>
  <c r="BG95" i="3"/>
  <c r="BH92" i="3" s="1"/>
  <c r="BH95" i="3" s="1"/>
  <c r="BD111" i="2"/>
  <c r="BD112" i="2"/>
  <c r="BD113" i="2"/>
  <c r="BD114" i="2"/>
  <c r="BD110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I115" i="2"/>
  <c r="BD115" i="2" s="1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BD108" i="2"/>
  <c r="BD88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I109" i="2"/>
  <c r="BD109" i="2" s="1"/>
  <c r="BD79" i="2"/>
  <c r="BD80" i="2"/>
  <c r="BD81" i="2"/>
  <c r="BD82" i="2"/>
  <c r="BD83" i="2"/>
  <c r="BD84" i="2"/>
  <c r="BD85" i="2"/>
  <c r="BD86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59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I87" i="2"/>
  <c r="BD87" i="2" s="1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36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I58" i="2"/>
  <c r="BD58" i="2" s="1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6" i="2"/>
  <c r="AY35" i="2"/>
  <c r="AZ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I35" i="2"/>
  <c r="BD35" i="2" s="1"/>
  <c r="BH94" i="3" l="1"/>
  <c r="BH93" i="3"/>
  <c r="BC87" i="1"/>
  <c r="BC88" i="1"/>
  <c r="BC89" i="1"/>
  <c r="BC90" i="1"/>
  <c r="BC86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H91" i="1"/>
  <c r="BC91" i="1" s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67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H85" i="1"/>
  <c r="BC85" i="1" s="1"/>
  <c r="BC64" i="1"/>
  <c r="BC65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4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H66" i="1"/>
  <c r="BC66" i="1" s="1"/>
  <c r="BC35" i="1"/>
  <c r="BC36" i="1"/>
  <c r="BC37" i="1"/>
  <c r="BC38" i="1"/>
  <c r="BC39" i="1"/>
  <c r="BC40" i="1"/>
  <c r="BC41" i="1"/>
  <c r="BC42" i="1"/>
  <c r="BC43" i="1"/>
  <c r="BC44" i="1"/>
  <c r="BC24" i="1"/>
  <c r="BC25" i="1"/>
  <c r="BC26" i="1"/>
  <c r="BC27" i="1"/>
  <c r="BC28" i="1"/>
  <c r="BC29" i="1"/>
  <c r="BC30" i="1"/>
  <c r="BC31" i="1"/>
  <c r="BC32" i="1"/>
  <c r="BC33" i="1"/>
  <c r="BC34" i="1"/>
  <c r="BC23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H45" i="1"/>
  <c r="BC45" i="1" s="1"/>
  <c r="BC7" i="1" l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2" i="1"/>
  <c r="AM22" i="1"/>
  <c r="I22" i="1"/>
  <c r="K22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J22" i="1"/>
  <c r="L22" i="1"/>
  <c r="N22" i="1"/>
  <c r="P22" i="1"/>
  <c r="R22" i="1"/>
  <c r="T22" i="1"/>
  <c r="V22" i="1"/>
  <c r="X22" i="1"/>
  <c r="Z22" i="1"/>
  <c r="AB22" i="1"/>
  <c r="AD22" i="1"/>
  <c r="AF22" i="1"/>
  <c r="AH22" i="1"/>
  <c r="AJ22" i="1"/>
  <c r="AL22" i="1"/>
  <c r="BC21" i="1" l="1"/>
</calcChain>
</file>

<file path=xl/sharedStrings.xml><?xml version="1.0" encoding="utf-8"?>
<sst xmlns="http://schemas.openxmlformats.org/spreadsheetml/2006/main" count="453" uniqueCount="401">
  <si>
    <t>Проявляет интерес к подвижным играм, физическим упражнениям</t>
  </si>
  <si>
    <t>Физическое развитие</t>
  </si>
  <si>
    <t>Показатели развития детей 4-5 лет</t>
  </si>
  <si>
    <t>Бег 30 м. (мин. и сек.)</t>
  </si>
  <si>
    <t>Бег 90 м. (мин. и сек.)</t>
  </si>
  <si>
    <t>Прыжок в длину с места</t>
  </si>
  <si>
    <t>Метает предметы разными способами</t>
  </si>
  <si>
    <t>Отбивает мяч об землю двумя руками</t>
  </si>
  <si>
    <t>Отбивает мяч об землю одной рукой</t>
  </si>
  <si>
    <t>Уверенно бросает и ловит мяч</t>
  </si>
  <si>
    <t>Умеет строиться в колонну по одному, парами, в круг, шеренгу</t>
  </si>
  <si>
    <t>Ориентируется в пространстве, находит правую и левую сторону</t>
  </si>
  <si>
    <t>Выполняет упражнения, демонстрируя пластичность, выразительность движений</t>
  </si>
  <si>
    <t>Следит за правильной осанкой под руководством педагога</t>
  </si>
  <si>
    <t>Моет руки с мылом, пользуется расчёской, носовым платком, прикрывает рот при кашле, чихании</t>
  </si>
  <si>
    <t>Правильно пользуется столовыми приборами, салфеткой, поласкает рот после еды</t>
  </si>
  <si>
    <t>Обращается за помощью к взрослому при плохом самочувствии, травме</t>
  </si>
  <si>
    <t>Итого</t>
  </si>
  <si>
    <t>Социально-коммуникативное развитие</t>
  </si>
  <si>
    <t>Самостоятельно одевается и раздевается, складывает и убирает одежду, при помощи взрослого приводит её в порядок</t>
  </si>
  <si>
    <t>Самостоятельно выполняет обязанности дежурного по столовой</t>
  </si>
  <si>
    <t>Выполняет индивидуальные и коллективные поручения, старается выполнить поручения хорошо, ответственно</t>
  </si>
  <si>
    <t>Способен удерживать в памяти при выполнении действия несложные условия (инструкции, алгоритм)</t>
  </si>
  <si>
    <t>При распределении ролей по половому принципу практически не путает половую принадлежность игровых персонажей</t>
  </si>
  <si>
    <t>Владеет способами ролевого поведения (действует от лица роли, соблюдает ролевое соподчинение, ведёт ролевые диалоги)</t>
  </si>
  <si>
    <t>Воплощается в роли, использует художественные выразительные средства: интонацию, атрибуты, мимику, жесты</t>
  </si>
  <si>
    <t>Выступает в роли ведущего, объясняет сверстникам простые правила игры</t>
  </si>
  <si>
    <t>В самостоятельных играх обустраивает место игры (подбирает необходимые атрибуты, при необходимости обозначает пространство игры)</t>
  </si>
  <si>
    <t>Имеет простейшие представления о разных профессиях</t>
  </si>
  <si>
    <t>Согласовывает тему игры, распределяет роли, действует в соответствии с замыслом игры совместно с другими детьми</t>
  </si>
  <si>
    <t>Взаимодействует со сверстниками, проявляет инициативу, предлагает новые роли, обогащает сюжет игры</t>
  </si>
  <si>
    <t>Пытается улаживать конфликты с помощью речи, убеждает, доказывает, объясняет</t>
  </si>
  <si>
    <t>Проявляет избирательность в общении</t>
  </si>
  <si>
    <t>Эмоционально откликается на переживания близких людей, детей, персонажей сказок, историй, мультфильмов, спектаклей</t>
  </si>
  <si>
    <t>Проявляет личное отношение к соблюдению (нарушению) моральных норм</t>
  </si>
  <si>
    <t>Подчиняется правилам, старается их соблюдать</t>
  </si>
  <si>
    <t>Соблюдает элементарные правила поведения в быту</t>
  </si>
  <si>
    <t>Соблюдает элементарные правила на улице</t>
  </si>
  <si>
    <t>Соблюдает элементарные правила поведения на дороге</t>
  </si>
  <si>
    <t>Владеет элементарными навыками экологически безопасного поведения</t>
  </si>
  <si>
    <t>Вступает в игровое взаимодействие со сверстниками. Используя речь, договариваясь о теме игры, распределении ролей, а также в ролевом диалоге, общении по поводу игры</t>
  </si>
  <si>
    <t>Художественно-эстетическое развитие</t>
  </si>
  <si>
    <t>Активно, эмоционально включается в музыкальную деятельность</t>
  </si>
  <si>
    <t>Определяет контрастные настроения музыкальных произведений</t>
  </si>
  <si>
    <t>Знаком с названиями жанров (марш, песня, танец)</t>
  </si>
  <si>
    <t>Поёт естественным звуком, без напряжения песни разного характера, старается чётко произносить слова</t>
  </si>
  <si>
    <t>Месте с другими детьми начинает и заканчивает пение</t>
  </si>
  <si>
    <t>Читает наизусть любое стихотворение или считалку</t>
  </si>
  <si>
    <t>Продолжает знакомое произведение, прослушав отрывок из него, отвечает на вопросы воспитателя по его содержанию</t>
  </si>
  <si>
    <t>С интересом рассматривает иллюстрированные издания</t>
  </si>
  <si>
    <t>Узнаёт и эмоционально реагирует на знакомые стихи, сказки, рассказы</t>
  </si>
  <si>
    <t>Любит слушать новые сказки, рассказы, стихи</t>
  </si>
  <si>
    <t>Украшает элементами народного творчества силуэты игрушек и предметов по заданию взрослого</t>
  </si>
  <si>
    <t>Изображает предметы путём создания отчётливых форм, подбора цвета, аккуратного закрашивания, использования различных материалов</t>
  </si>
  <si>
    <t>Создаёт элементарный сюжет, объединяя несколько предметов в рисунке</t>
  </si>
  <si>
    <t>Создаёт образы предметов и игрушек, при лепке использует различные приёмы, объединяет в композицию</t>
  </si>
  <si>
    <t>Правильно держит ножницы, вырезает различные фигуры, умеет разрезать бумагу по диагонали, по прямой, умеет вырезать круг из квадрата, овал из прямоугольника, срезать и закруглять углы</t>
  </si>
  <si>
    <t>Аккуратно наклеивать, составляя узор из растительных форм и геометрических фигур</t>
  </si>
  <si>
    <t>В работе с конструктором соблюдает определенные требования, предъявляемые воспитателем (последовательность действий, использование разных способов конструирования)</t>
  </si>
  <si>
    <t>Проявляют желание и охотно упражняются в конструировании</t>
  </si>
  <si>
    <t>Использует строительные детали с учетом их конструктивных свойств</t>
  </si>
  <si>
    <t>Преобразовывает постройки в соответствии с заданием воспитателя</t>
  </si>
  <si>
    <t>Познавательное развитие</t>
  </si>
  <si>
    <t>Использует строительные детали, с учётом их конструктивных свойств</t>
  </si>
  <si>
    <t>Преобразовывает постройки способом надстраивания в соответствии с заданием педагога</t>
  </si>
  <si>
    <t>Преобразовывает постройки с учётом их функционального назначения</t>
  </si>
  <si>
    <t>Создаёт постройки знакомой тематике по условиям, заданным взрослыми</t>
  </si>
  <si>
    <t>Различает, из каких частей составлена группа предметов, называет их характерные особенности (цвет, размер, назначение)</t>
  </si>
  <si>
    <t>Считает до пяти и отвечает на вопрос «Сколько всего?»</t>
  </si>
  <si>
    <t>Сравнивает количество предметов в группе на основе счёта, а также путём составления пар</t>
  </si>
  <si>
    <t>Сравнивает два предмета по величине (больше-меньше, выше-ниже, длиннее-короче, одинаковые, равные) способом приложения, наложения</t>
  </si>
  <si>
    <t>Различает и называет круг, квадрат, треугольник, шар, куб</t>
  </si>
  <si>
    <t>Определяет положение предметов в пространстве по отношению к себе</t>
  </si>
  <si>
    <t>Определяет части суток</t>
  </si>
  <si>
    <t>Знает своё имя, фамилию, возраст, пол, имена членов семьи</t>
  </si>
  <si>
    <t>Называет предметы, которые его окружают в помещениях, на участке, на улице, знает их назначение</t>
  </si>
  <si>
    <t>Знает несколько семейных и государственных праздников</t>
  </si>
  <si>
    <t>Называет диких и домашних животных и знает, какую пользу они приносят</t>
  </si>
  <si>
    <t>Называет времена года в правильной последовательности</t>
  </si>
  <si>
    <t>Знает элементарные правила поведения в природе и соблюдает их</t>
  </si>
  <si>
    <t>Способен делать простые обобщения, устанавливать простейшие связи между предметами, явлениями</t>
  </si>
  <si>
    <t>Речевое развитие</t>
  </si>
  <si>
    <t>В общении со взрослыми использует речь для инициирования общения или запроса информации для удовлетворения своих разнообразных потребностей</t>
  </si>
  <si>
    <t>Разговаривает на различные темы</t>
  </si>
  <si>
    <t>Употребляет в речи слова, обозначающие эмоциональные состояния, этические и эстетические качества</t>
  </si>
  <si>
    <t>Описывает предметы, картинки (с помощью взрослого или самостоятельно) с помощью раздаточного дидактического материала</t>
  </si>
  <si>
    <t>Пересказывает наиболее динамичный отрезок сказки</t>
  </si>
  <si>
    <t xml:space="preserve">2 – показатель недостаточно сформирован
3 – показатель не сформирован
</t>
  </si>
  <si>
    <t xml:space="preserve">3 – показатель недостаточно сформирован
3 – показатель не сформирован
</t>
  </si>
  <si>
    <t>Показатели развития детей 5-6 лет</t>
  </si>
  <si>
    <t>Владеет основными движениями в соответствии с возрастом</t>
  </si>
  <si>
    <t>Проявляет интерес к участию в подвижных играх и физических упражнениях</t>
  </si>
  <si>
    <t>Проявляет желание участвовать в играх-соревнованиях и играх-эстафетах</t>
  </si>
  <si>
    <t>Ходит и бегает легко, ритмично, сохраняя правильную осанку, направление и темп</t>
  </si>
  <si>
    <t>Лазает по гимнастической стенке с изменением темпа</t>
  </si>
  <si>
    <t>Запрыгивает на устойчивый предмет (высота 20 см.)</t>
  </si>
  <si>
    <t>Прыгает в обозначенное место с высоты 30 см.</t>
  </si>
  <si>
    <t>Прыгает в длину с места (не менее 80 см.)</t>
  </si>
  <si>
    <t>Прыгает в длину с разбега (не менее 100 см.)</t>
  </si>
  <si>
    <t>Прыгает в высоту с разбега (не менее 40 см)</t>
  </si>
  <si>
    <t>Прыгает через короткую и длинную скакалку</t>
  </si>
  <si>
    <t>Бег 30 м. (мин. и сек)</t>
  </si>
  <si>
    <t>Бег 90 м. (мин. и сек)</t>
  </si>
  <si>
    <t>Подъём и сед за 30 сек.</t>
  </si>
  <si>
    <t>Метает предметы правой и левой рукой на расстояние 5-9 м., в вертикальную и горизонтальную цель с расстояния 3-4 м., сочетает замах с броском</t>
  </si>
  <si>
    <t>Бросает мяч вверх, о землю и ловит его одной рукой</t>
  </si>
  <si>
    <t>Отбивает мяч на месте не менее 10 раз</t>
  </si>
  <si>
    <t>Ведёт мяч на расстояние не менее 6 м.</t>
  </si>
  <si>
    <t>Выполняет упражнения на статическое и динамическое равновесие</t>
  </si>
  <si>
    <t>Умеет перестраиваться в колонну по трое, четверо, равняться, размыкаться в колонне, шеренге</t>
  </si>
  <si>
    <t>Выполняет повороты направо, налево, кругом</t>
  </si>
  <si>
    <t>Участвует в упражнениях с элементами спортивных игр: городки, футбол, бадминтон и др.</t>
  </si>
  <si>
    <t>Следит за правильной осанкой</t>
  </si>
  <si>
    <t>Умеет быстро, аккуратно, в правильной последовательности одеваться и раздеваться, соблюдать порядок в своём шкафу</t>
  </si>
  <si>
    <t>Владеет элементарными правилами личной гигиены</t>
  </si>
  <si>
    <t>Имеет навыки опрятности (замечает непорядок в одежде, устраняет его при небольшой помощи взрослого)</t>
  </si>
  <si>
    <t>Имеет начальные представления о составляющих (важных компонентах) здорового образа жизни (правильное питание, движение, сон) и факторах разрушающих здоровье</t>
  </si>
  <si>
    <t>Владеет простейшими навыкам поведения во время еды, пользуется вилкой, ложкой</t>
  </si>
  <si>
    <t>Понимает значение для здоровья человека ежедневной утренней гимнастики, закаливания организма, соблюдения режима дня</t>
  </si>
  <si>
    <t>Самостоятельно одевается и раздевается, складывает и убирает одежду,  приводит её в порядок</t>
  </si>
  <si>
    <t>Выполняет обязанности дежурного по столовой, правильно сервирует стол</t>
  </si>
  <si>
    <t>Помогает поддерживать порядок в группе и на участке детского сада</t>
  </si>
  <si>
    <t>Самостоятельно по просьбе взрослого готовит рабочее место, убирает материалы по окончании работы</t>
  </si>
  <si>
    <t>Соблюдает элементарные правила поведения на улице</t>
  </si>
  <si>
    <t>Соблюдает элементарные правила поведения в общественных местах</t>
  </si>
  <si>
    <t>Распределяет роли до начала игры и строит своё поведение, поддерживаясь роли, объясняя правила сверстникам</t>
  </si>
  <si>
    <t>Договаривается с партнёрами, во что играть, кто кем будет в игре, подчиняется правилам игры</t>
  </si>
  <si>
    <t>Исполняет роль не соответствующую полу, ели не хватает мальчиков (девочек) для этих ролей или, играя в одиночку, может играть все роли</t>
  </si>
  <si>
    <t>Игровое взаимодействие сопровождает речью, соответствующей и по содержанию и интонационно взятой роли</t>
  </si>
  <si>
    <t>В играх оценивает свои возможности и старается без обиды воспринимать проигрыш</t>
  </si>
  <si>
    <t>Образовательная область</t>
  </si>
  <si>
    <t>Использует различные источники информации, способствующие обогащению игры</t>
  </si>
  <si>
    <t>Делиться с педагогом и детьми разнообразными впечатлениями</t>
  </si>
  <si>
    <t>Умеет поддерживать беседу, высказывая свою точку зрения, соглашается или не соглашается с мнением сверстников</t>
  </si>
  <si>
    <t>Сам (или с помощью взрослого) оценивает свои поступки и поступки сверстников</t>
  </si>
  <si>
    <t>Соблюдает элементарные общепринятые нормы поведения</t>
  </si>
  <si>
    <t>В повседневной жизни вступает в речевое общение со сверстниками, обсуждает волнующие темы, использует речь в совместных играх, сюжетно-ролевых, режиссёрских, речевых</t>
  </si>
  <si>
    <t>Использует речь для решения конкретных ситуаций</t>
  </si>
  <si>
    <t>Более точно определяет настроение и жанр музыкального произведения (марш, танец, песня)</t>
  </si>
  <si>
    <t>Понимает содержание музыкального произведения и может рассказать о нём</t>
  </si>
  <si>
    <t>Узнаёт звучание отдельных музыкальных инструментов (фортепиано, скрипка и др.)</t>
  </si>
  <si>
    <t>Поёт без напряжения, звонко и выразительно</t>
  </si>
  <si>
    <t>Правильно воспроизводит мелодию песни в целом</t>
  </si>
  <si>
    <t>Передаёт основной характер и настроение музыки в разных видах основных движений (шага, бега, прыжков)</t>
  </si>
  <si>
    <t>Импровизирует в движении под музыку: поочерёдное выбрасывание ног, полуприседание с выставлением ноги на пятку, шаг на всей ступне на месте, с продвижением вперёд и в кружении и пр.</t>
  </si>
  <si>
    <t>Ирает на детских музыкальных инструментах ударной группы; исполняет мелодии, состоящие из 2-3 звуков на металлофоне (ксилофоне)</t>
  </si>
  <si>
    <t>Участвует в музыкальных импровизациях</t>
  </si>
  <si>
    <t>Проявляет активность в самостоятельной музыкальной деятельности (исполнение и инсценирование песен, хороводов и др.)</t>
  </si>
  <si>
    <t xml:space="preserve">Активно участвует и творчески проявляет себя в музыкальных играх-драматизациях </t>
  </si>
  <si>
    <t>Знает наизусть 1-2 стихотворения, 1-2 считалки, 1-2 загадки</t>
  </si>
  <si>
    <t>Узнаёт произведения, называет любимого писателя, называет любимые сказки и рассказы, эмоционально излагает их содержание (самостоятельно или в беседе с воспитателем, или с опорой на книгу)</t>
  </si>
  <si>
    <t>Любит слушать новые сказки, выразительно читает по ролям стихотворения</t>
  </si>
  <si>
    <t>Называет жанр произведения</t>
  </si>
  <si>
    <t>Украшает самостоятельно созданные игрушки и предметы</t>
  </si>
  <si>
    <t>Качественно изображает предметы (отчётливые формы, подбор цвета, аккуратное закрашивание, использование разных материалов)</t>
  </si>
  <si>
    <t>Создаёт сюжет, объединяя несколько предметов в рисунке</t>
  </si>
  <si>
    <t>Знает и использует элементы народного творчества (на примере дымковской, филимоновской и т.д. игрушки)</t>
  </si>
  <si>
    <t>Создаёт коллективные композиции из разных предметов, игрушек, используя всё многообразие используемых приёмов лепки</t>
  </si>
  <si>
    <t>Изображает предметы и создаёт несложные композиции, используя разнообразные приёмы вырезания, обрывания бумаги</t>
  </si>
  <si>
    <t>Различает произведения изобразительного искусства (живопись, книжная графика, народное декоративное искусство, скульптура)</t>
  </si>
  <si>
    <t>Знает и использует особенности изобразительных материалов</t>
  </si>
  <si>
    <t>В работе с конструктором могут изготавливать необходимые для игры постройки</t>
  </si>
  <si>
    <t>Анализирует образец постройки</t>
  </si>
  <si>
    <t>Планирует этапы создания собственной постройки, находит соответствующие решения</t>
  </si>
  <si>
    <t>Создает постройки по схеме</t>
  </si>
  <si>
    <t>Умеет делать совместные с коллективом постройки</t>
  </si>
  <si>
    <t>Анализирует проект постройки</t>
  </si>
  <si>
    <t>Конструирует п собственному замыслу и по рисунку (схеме)</t>
  </si>
  <si>
    <t>Владеет простыми способами конструирования объёмных предметов (из бумаги складывает лист пополам)</t>
  </si>
  <si>
    <t>Умеет видеть в одной и той же конфигурации природного материала разные образы</t>
  </si>
  <si>
    <t>Умеет работать в коллективе, объединяет постройки/поделки в соответствии с общим замыслом</t>
  </si>
  <si>
    <t>Считает (отсчитывает в пределах 10)</t>
  </si>
  <si>
    <t>Правильно пользуется количественными и порядковыми числительными (в пределах 10), отвечает на вопросы: «Сколько?», «Который по счёту?»</t>
  </si>
  <si>
    <t>Уравнивает неравные группы предметов двумя способами (удаление и добавление единицы)</t>
  </si>
  <si>
    <t>Сравнивает предметы на глаз (по длине, ширине, высоте, толщине), проверяет точность путём наложения и приложения</t>
  </si>
  <si>
    <t>Размещает предметы различной величины (до 7 – 10) в порядке возрастания, убывания их длины, ширины, высоты, толщины</t>
  </si>
  <si>
    <t>Называет текущий день недели. Называет: утро, день, ночь, имеет представление о смене частей суток</t>
  </si>
  <si>
    <t>Выражает словами местонахождение предмета по отношению к себе, другим предметам</t>
  </si>
  <si>
    <t>Знает некоторые характерные особенности знакомых геометрических фигур: количество сторон, углов, равенство (неравенство)</t>
  </si>
  <si>
    <t>Знает и называет своё имя, фамилию, имена и отчества родителей</t>
  </si>
  <si>
    <t>Классифицирует предметы, определяет материалы, из которых они сделаны</t>
  </si>
  <si>
    <t>Может рассказать о своём городе, назвать улицу, на которой живёт</t>
  </si>
  <si>
    <t>Знает и называет свою страну, её столицу</t>
  </si>
  <si>
    <t>Знает семейные праздники и традиции, государственные праздники</t>
  </si>
  <si>
    <t>Называет времена года, отмечает их особенности</t>
  </si>
  <si>
    <t>Имеет представление о значении воды, солнца, воздуха для человека, животных и растений</t>
  </si>
  <si>
    <t>Бережно относится к природе</t>
  </si>
  <si>
    <t>Использует речь для инициирования общения со взрослыми и сверстниками, удовлетворения своих разнообразных потребностей, для высказывания на познавательные темы, о событиях личной жизни. Интересуется окружающим и задаёт вопросы познавательного и личностного характера</t>
  </si>
  <si>
    <t>Составляет самостоятельно или по образцу рассказы по сюжетной картине, набору картинок</t>
  </si>
  <si>
    <t>Пересказывает небольшие хорошо знакомые и новые литературные произведения</t>
  </si>
  <si>
    <t>Определяет место звука в слове</t>
  </si>
  <si>
    <t>Умеет подбирать к существительному несколько прилагательных, заменять слово другим словом, сходным по значению</t>
  </si>
  <si>
    <t xml:space="preserve">Критерии:
</t>
  </si>
  <si>
    <t>1 –показатель сформирован</t>
  </si>
  <si>
    <t>Показатели развития детей 6-7 лет</t>
  </si>
  <si>
    <t>Выполняет правильно все виды основных движений (ходьба, бег, прыжки, метание, лазание)</t>
  </si>
  <si>
    <t>Выполняет физические упражнения из разных исходных положений чётко и ритмично, в заданном темпе, под музыку, по словесной инструкции</t>
  </si>
  <si>
    <t>Участвует в играх с элементами спорта</t>
  </si>
  <si>
    <t>Выполняет прыжок на мягкое покрытие с высоты до 40 см.</t>
  </si>
  <si>
    <t>Прыгает в длину с места не менее 100 см.</t>
  </si>
  <si>
    <t>Прыгает в длину с разбега до 180 см</t>
  </si>
  <si>
    <t>Прыгает в высоту с разбега не менее 50 см.</t>
  </si>
  <si>
    <t>Прыгает через короткую и длинную скакалку разными способами</t>
  </si>
  <si>
    <t>Бег 30 м., (мин., сек.)</t>
  </si>
  <si>
    <t>Бег 90 м. (мин., сек.)</t>
  </si>
  <si>
    <t>Подъём и сед за 30 сек</t>
  </si>
  <si>
    <t>Бросает набивной мяч (1 кг.) вдаль</t>
  </si>
  <si>
    <t>Бросает предметы в цель из разных положений</t>
  </si>
  <si>
    <t>Попадает в вертикальную и горизонтальную цель с расстояния 4-5 м.</t>
  </si>
  <si>
    <t>Метает предметы правой и левой рукой на расстояние 5-12 м.</t>
  </si>
  <si>
    <t>Метает предметы в движущую цель</t>
  </si>
  <si>
    <t>Умеет перестраивается в 3-4 колонны, в 2-3 круга на ходу, в 2 шеренги после расчёта на первый-второй, соблюдает интервалы во время движения</t>
  </si>
  <si>
    <t>Может следить за правильной осанкой</t>
  </si>
  <si>
    <t>Применяет навыки личной гигиены (выполняет осознанно и самостоятельно)</t>
  </si>
  <si>
    <t>Применяет культурно-гигиенические навыки (может следить за своим внешним видом и т.д.)</t>
  </si>
  <si>
    <t>Сформированы элементарные представления о здоровом образе жизни</t>
  </si>
  <si>
    <r>
      <rPr>
        <b/>
        <sz val="18"/>
        <color theme="1"/>
        <rFont val="Bookman Old Style"/>
        <family val="1"/>
        <charset val="204"/>
      </rPr>
      <t xml:space="preserve">ПЕДАГОГИЧЕСКАЯ ДИАГНОСТИКА (6-7 ЛЕТ)
</t>
    </r>
    <r>
      <rPr>
        <b/>
        <sz val="14"/>
        <color theme="1"/>
        <rFont val="Bookman Old Style"/>
        <family val="1"/>
        <charset val="204"/>
      </rPr>
      <t>Карта наблюдений детского развития группы _______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</si>
  <si>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14"/>
        <color theme="1"/>
        <rFont val="Bookman Old Style"/>
        <family val="1"/>
        <charset val="204"/>
      </rPr>
      <t>Воспитатели___________________________________________________________________________________________________________________________________________________________________________________________________
Дата проведения __</t>
    </r>
    <r>
      <rPr>
        <sz val="11"/>
        <color theme="1"/>
        <rFont val="Calibri"/>
        <family val="2"/>
        <charset val="204"/>
        <scheme val="minor"/>
      </rPr>
      <t xml:space="preserve">________________________
</t>
    </r>
  </si>
  <si>
    <t>Может самостоятельно ухаживать за одежной, устранять непорядок в своём внешнем виде</t>
  </si>
  <si>
    <t>Следит за состоянием своего рабочего пространства до и после занятий</t>
  </si>
  <si>
    <t>Ответственно выполняет обязанности дежурного</t>
  </si>
  <si>
    <t>Проявляет трудолюбие в работе, поручениях</t>
  </si>
  <si>
    <t>Доводит начатое до конца</t>
  </si>
  <si>
    <t>Планирует свою деятельность, отбирает для неё необходимые материалы</t>
  </si>
  <si>
    <t>Соблюдает правила организованного поведения в быту</t>
  </si>
  <si>
    <t>Соблюдает правила организованного поведения на улице</t>
  </si>
  <si>
    <t>Соблюдает правила организованного поведения на дороге</t>
  </si>
  <si>
    <t>Соблюдает правила организованного поведения в общественных местах</t>
  </si>
  <si>
    <t>Владеет элементарными навыками поведения в чрезвычайных ситуациях</t>
  </si>
  <si>
    <t>В дидактических играх договаривается со сверстниками об очерёдности ходов, выборе карт, схем</t>
  </si>
  <si>
    <t>Самостоятельно выбирает или придумывает разнообразные сюжеты игр</t>
  </si>
  <si>
    <t>Придерживается в процессе игры намеченного замысла, оставляя место для импровизации</t>
  </si>
  <si>
    <t>Находит новую тактику игры и исполняет её</t>
  </si>
  <si>
    <t>Моделирует необходимую для игры предметно-игровую среду</t>
  </si>
  <si>
    <t>Развивает сюжет на протяжении длительного времени (несколько дней и более)</t>
  </si>
  <si>
    <t>Проявляет себя терпимым и доброжелательным партнёром</t>
  </si>
  <si>
    <t>В общении высказывает свою точку зрения, с уважением относится к мнению других</t>
  </si>
  <si>
    <t>Регулирует своё поведение на основе усвоенных им норм и правил, принятых в обществе</t>
  </si>
  <si>
    <t>Поведение в большинстве случает соответствует традиционному представлению о поведении мужчины (женщины)</t>
  </si>
  <si>
    <t xml:space="preserve">Стремится следовать положительному примеру </t>
  </si>
  <si>
    <t>Способен к установлению устойчивых контактов со сверстниками</t>
  </si>
  <si>
    <t>Может рассказать о прослушанном музыкальном поведении, высказать своё мнение, сравнить его с другим</t>
  </si>
  <si>
    <t>Слышит в произведении развитие музыкального образа</t>
  </si>
  <si>
    <t>Называет любимые произведения и их авторов</t>
  </si>
  <si>
    <t>Поёт без напряжения, легко, звонко, выразительно</t>
  </si>
  <si>
    <t>Правильно передаёт мелодию в песнях с музыкальным сопровождением</t>
  </si>
  <si>
    <t>Поёт сольно и в хоре</t>
  </si>
  <si>
    <t>Выполняет движения в плясках, играх ритмично, музыкально и выразительно</t>
  </si>
  <si>
    <t>Участвует в создании творческих этюдов</t>
  </si>
  <si>
    <t>Играет сольно и в оркестре, исполняет несложные мелодии на звуковысотных детских музыкальных инструментах, импровизирует</t>
  </si>
  <si>
    <t>Активно участвует в музыкальных инсценировках песен, придумывает свои варианты движений в играх и хороводах. Проявляет творчество, участвую в музыкальных играх-драматизациях и театрализованных играх</t>
  </si>
  <si>
    <t>Узнаёт гимн РФ, Гимн Самары</t>
  </si>
  <si>
    <t>Узнаёт произведения, называет 2-3 авторов, называет любимые книги, излагает их содержание, в том числе произведения большого объёма (в беседе с педагогом или с опорой на книгу)</t>
  </si>
  <si>
    <t>Любит слушать новые сказки, рассказы, стихи, чтение с предпочтением, участвует в обсуждениях, высказывает свою точку зрения</t>
  </si>
  <si>
    <t>С интересом рассматривает иллюстрированные издания, называет 2-3 художников-иллюстраторов</t>
  </si>
  <si>
    <t>Выразительно читает стихи, пересказывает отрывки из произведений</t>
  </si>
  <si>
    <t>Различает жанр произведения</t>
  </si>
  <si>
    <t>Создаёт индивидуальные и коллективные рисунки, декоративные, предметные и сюжетные композиции на темы окружающей жизни, литературных произведений</t>
  </si>
  <si>
    <t>Использует различные материалы и способы создания изображения</t>
  </si>
  <si>
    <t>Лепит различные предметы, выполняет декоративные композиции различными способами</t>
  </si>
  <si>
    <t>Расписывает вылепленные изделия по мотивам народного искусства</t>
  </si>
  <si>
    <t>Создаёт сюжетные и декоративные композиции, создаёт изображения, используя различные способы вырезания и обрывания бумаги различной фактуры</t>
  </si>
  <si>
    <t>Различает виды изобразительного искусства, называет основные изобразительные средства</t>
  </si>
  <si>
    <t>В работе с конструктором способен конструировать более сложные сооружения, для которых необходимо сочетание различных конструкторов</t>
  </si>
  <si>
    <t>Умеют использовать в сюжетно-ролевой игре постройки</t>
  </si>
  <si>
    <t>Конструирует и анализирует постройку с учетом практического назначения</t>
  </si>
  <si>
    <t>Создает модели (зданий, самолетов, поезда и т.д.) из конструкторов по схеме, словесной инструкции, по собственному замыслу</t>
  </si>
  <si>
    <t>Способен конструировать объекты с учётом их функционального назначения</t>
  </si>
  <si>
    <t>Создаёт варианты конструкций одного и того же объекта по 2-3 условиям</t>
  </si>
  <si>
    <t>Создаёт разные конструкции из бумаги</t>
  </si>
  <si>
    <t>Создаёт различные образы из природного материала с учётом его фактуры, цвета, формы</t>
  </si>
  <si>
    <t>Создаёт и обыгрывает конструкцию, объединённую общей темой (коллективная работа)</t>
  </si>
  <si>
    <t>Самостоятельно объединяет различные группы предметов, имеющие общий признак, в единое множество, удаляет из множества отдельные его части, устанавливает связи и отношения между целым и множеством и различными его частями, находит части целого множества и целое по известным частям</t>
  </si>
  <si>
    <t>Считает до 10 и дальше (количественный и порядковый счёт в пределах 20)</t>
  </si>
  <si>
    <t>Соотносит цифру (0-9) и количество предметов</t>
  </si>
  <si>
    <t>Составляет и решает задачи в одно действие на сложение и вычитание</t>
  </si>
  <si>
    <t>Различает величины: длину (ширину, высоту), объём (вместимость), массу и способы их измерения</t>
  </si>
  <si>
    <t>Измеряет и сравнивает длины и объёмы</t>
  </si>
  <si>
    <t>Умеет делить предмет (фигуру) на равные части, сравнивает часть и целое</t>
  </si>
  <si>
    <t>Различает и называет отрезок, угол, круг, овал, многоугольник, шар, куб, проводит их сравнение</t>
  </si>
  <si>
    <t>Имеет представления о временных отношениях (день, неделя, месяц, определяет время по часам)</t>
  </si>
  <si>
    <t>Знает состав чисел первого десятка</t>
  </si>
  <si>
    <t>Умеет получать каждое число прибавлением (вычитание) единицы</t>
  </si>
  <si>
    <t>Ориентируется в окружающем пространстве и на плоскости, обозначает взаимное расположение и направление движения объектов, пользуется знаковыми обозначениями</t>
  </si>
  <si>
    <t>Знает о своей семье (имена, состав, место работы, семейные обычаи и праздники)</t>
  </si>
  <si>
    <t>Имеет представление о ближайшем социальном окружении (детский сад, школа, библиотека, другое)</t>
  </si>
  <si>
    <t>Имеет представления и некоторые признаки предметов окружающего мира</t>
  </si>
  <si>
    <t>Выбирает и группирует предметы в соответствии с познавательной задачей</t>
  </si>
  <si>
    <t>Знает герб, флаг, Гимн России, называет главный город страны, имеет представление о родном крае, его достопримечательностях</t>
  </si>
  <si>
    <t>Знает семейные праздники и традиции, некоторые государственные праздники</t>
  </si>
  <si>
    <t>Знает некоторых представителей животного мира (звери, птицы, насекомые и др.), имеет представления об их взаимодействии с человеком</t>
  </si>
  <si>
    <t>Знает характерные особенности времён года и соотносит с каждым сезоном особенности жизни людей, животных, растений</t>
  </si>
  <si>
    <t>Знает правила поведения на природе и соблюдает их</t>
  </si>
  <si>
    <t>Устанавливает элементарные причинно-следственные связи между природными явлениями</t>
  </si>
  <si>
    <t>Посредством речи проявляет инициативу в общении с педагогами, персоналом учреждения, родителями других детей, поддерживает тему разговора, возникающего по инициативе взрослого, отвечает на вопросы и отзывается на просьбы, беседует на различные темы (бытовые, общественные, познавательные, личностные и др.)</t>
  </si>
  <si>
    <t>Употребляет в речи синонимы, антонимы, сложные предложения разных видов</t>
  </si>
  <si>
    <t>Пересказывает и разыгрывает с помощью драматизации небольшие литературные произведения, составляет по плану и образцу рассказы о предмете, по сюжетной картине, набору картин с фабульным развитие действия</t>
  </si>
  <si>
    <t>Различает понятия «звук», «слог», «слово», «предложение»</t>
  </si>
  <si>
    <t>Называет в последовательности слова в предложении, звуки и слоги в словах</t>
  </si>
  <si>
    <t>Находит в предложении слова с заданным звуком, определяет место звука в слове</t>
  </si>
  <si>
    <t xml:space="preserve">
</t>
  </si>
  <si>
    <t>_________________________________________________________________</t>
  </si>
  <si>
    <t>Итого (среднее)</t>
  </si>
  <si>
    <t>Итого средне арифметическое</t>
  </si>
  <si>
    <t>среднее</t>
  </si>
  <si>
    <t>Показатели развития детей 3-4 лет</t>
  </si>
  <si>
    <t xml:space="preserve"> </t>
  </si>
  <si>
    <t>Ходит прямо, сохраняя заданное воспитателем направление</t>
  </si>
  <si>
    <t xml:space="preserve">Бегает, сохраняя равновесие, изменяя направление, темп бега в соответствии с задачей </t>
  </si>
  <si>
    <t>Сохраняет равновесие при ходьбе по ограниченной плоскости, при перешагивании через предметы</t>
  </si>
  <si>
    <t xml:space="preserve">Сохраняет равновесие при беге по ограниченной линиями на полу плоскости </t>
  </si>
  <si>
    <t>Ползает на четвереньках произвольным способом</t>
  </si>
  <si>
    <t>Лазает по лесенке произвольным способом</t>
  </si>
  <si>
    <t>Лазает по гимнастической стенке произвольным способом</t>
  </si>
  <si>
    <t>Прыгает в длину, отталкиваясь двумя ногами</t>
  </si>
  <si>
    <t>Катит мяч в заданном направлении</t>
  </si>
  <si>
    <t>Бросает мяч двумя руками от груди</t>
  </si>
  <si>
    <t>Ударяет мячом об пол 2-3 раза и ловит</t>
  </si>
  <si>
    <t>Бросает мяч вверх 2-3 раза и ловит</t>
  </si>
  <si>
    <t>Метает предметы вдаль</t>
  </si>
  <si>
    <t>Самостоятельно выполняет доступные возрасту гигиенические процедуры</t>
  </si>
  <si>
    <t>Сам (или после напоминания взрослого) соблюдает элементарные правила поведения во время еды</t>
  </si>
  <si>
    <t>Сам (или после напоминания взрослого) соблюдает элементарные правила поведения во время умывания</t>
  </si>
  <si>
    <t>Имеет элементарные представления о ценности здоровья, пользе закаливания, необходимости соблюдения правил гигиены в повседневной жизни</t>
  </si>
  <si>
    <t>ИТОГО</t>
  </si>
  <si>
    <t>Самостоятельно одевается и раздевается в определённой последовательности</t>
  </si>
  <si>
    <t>Умеет с помощью взрослого накрыть стол к обеду (расставить тарелки, разложить ложки, поставить салфетки)</t>
  </si>
  <si>
    <t>Соблюдает порядок и чистоту в помещении и на участке</t>
  </si>
  <si>
    <t>После игры, при напоминании, убирает на место игрушки и строительные материалы</t>
  </si>
  <si>
    <t>Соблюдает доступные ему правила безопасного поведения в быту и на улице</t>
  </si>
  <si>
    <t>Владеет элементарными навыками поведения в потенциально опасных ситуациях</t>
  </si>
  <si>
    <t>Имеет первичные гендерные представления (мужчины сильные, смелые; женщины нежные, заботливые)</t>
  </si>
  <si>
    <t>Отражает в игре действия с предметами и взаимоотношения людей</t>
  </si>
  <si>
    <t>Принимает на себя роль: непродолжительно взаимодействует от имени героя со сверстниками в игре</t>
  </si>
  <si>
    <t>Объединяет несколько действий в единую сюжетную линию игры</t>
  </si>
  <si>
    <t>Объединяется со сверстниками для игры в группу их 2-3 человек на основе личных симпатий</t>
  </si>
  <si>
    <t>Разыгрывает по просьбе взрослого и самостоятельно небольшие отрывки знакомых сказок, историй</t>
  </si>
  <si>
    <t>В быту, самостоятельных играх посредством речи налаживает контакты</t>
  </si>
  <si>
    <t>Делится своими впечатлениями со взрослыми и детьми</t>
  </si>
  <si>
    <t>В случае затруднения в игре, взаимодействии обращается за помощью к близкому взрослому</t>
  </si>
  <si>
    <t>Адекватно реагирует на замечания и предложения взрослого</t>
  </si>
  <si>
    <t>Понимает, что надо вместе пользоваться игрушками, книгами, делиться с товарищами</t>
  </si>
  <si>
    <t>В диалоге с педагогом слышит и понимает заданный вопрос, не перебивая говорящего взрослого</t>
  </si>
  <si>
    <t>Занимает себя игрой и самостоятельной художественной деятельностью</t>
  </si>
  <si>
    <t>Проявляет интерес к участию в праздниках, постановках, досугах и развлечениях</t>
  </si>
  <si>
    <t>Проявляет доброжелательность, дружелюбие</t>
  </si>
  <si>
    <t>Откликается на эмоции близких людей и друзей</t>
  </si>
  <si>
    <t>Делает попытки выразить сочувствие, пожалеть сверстника, обнять его, помочь</t>
  </si>
  <si>
    <t>Эмоционально откликается на простые музыкальные произведения</t>
  </si>
  <si>
    <t xml:space="preserve">Замечает изменения в динамике и настроении звучания музыки (тише – громче, веселое – грустное) </t>
  </si>
  <si>
    <t>Умеет внимательно слушать (от начала до конца) небольшие музыкальные произведения</t>
  </si>
  <si>
    <t>Узнаёт знакомые песни</t>
  </si>
  <si>
    <t>Поёт не отставая и не опережая других</t>
  </si>
  <si>
    <t>Выполняет доступные танцевальные движения по одному и в паре, с предметами в соответствии с характером музыки</t>
  </si>
  <si>
    <t>Называет детские музыкальные инструменты: погремушки, бубен, металлофон, барабан и др.</t>
  </si>
  <si>
    <t>Участвует в музыкальных играх-драматизациях</t>
  </si>
  <si>
    <t>Рассматривает иллюстрации в книгах</t>
  </si>
  <si>
    <t>Читает наизусть потешки, небольшие стихи</t>
  </si>
  <si>
    <t>В свободной деятельности с удовольствуем рисует, лепит, пользуясь различными изобразительными средствами</t>
  </si>
  <si>
    <t>Активен при создании индивидуальных и коллективных композиций</t>
  </si>
  <si>
    <t>Изображает отдельные предметы, сюжеты, простые по композиции и содержанию</t>
  </si>
  <si>
    <t>Подбирает цвета, соответствующие изображаемым предметам, материалы для изображения</t>
  </si>
  <si>
    <t>Лепит различные предметы, состоящие из одной – трёх частей, используя разнообразные приёмы лепки</t>
  </si>
  <si>
    <t>Создаёт изображение предметов из готовых фигур</t>
  </si>
  <si>
    <t>Правильно и аккуратно пользуется инструментами для творчества</t>
  </si>
  <si>
    <r>
      <t>В работе с конструктором</t>
    </r>
    <r>
      <rPr>
        <sz val="9"/>
        <color theme="1"/>
        <rFont val="Times New Roman"/>
        <family val="1"/>
        <charset val="204"/>
      </rPr>
      <t xml:space="preserve"> рассматривают постройку, созданную воспитателем, пытаются построить подобное при объяснении</t>
    </r>
  </si>
  <si>
    <t>Умеют изменять постройку (например увеличивать высоту)</t>
  </si>
  <si>
    <t>Аккуратно разбирают постройки, раскладывая детали по виду, цвету, убирают на место</t>
  </si>
  <si>
    <t>Знает, называет, использует детали строительного материала</t>
  </si>
  <si>
    <t>Различает части постройки по величине (большая-маленькая, длинная – короткая, высокая – низкая, узкая - широкая)</t>
  </si>
  <si>
    <t>Знает и правильно использует детали строительного материала</t>
  </si>
  <si>
    <t>При создании знакомых построек располагает кирпичики (др. материалы для постройки) в соответствии с замыслом и (или) целью постройки</t>
  </si>
  <si>
    <t>Изменяет простые конструкции в длину, высоту двумя способами: надстраивая или заменяя одни детали другими</t>
  </si>
  <si>
    <t>Владеет простыми способами конструирования из бумаги (разрывание, сминание, скручивание)</t>
  </si>
  <si>
    <t>Группирует предметы по цвету, размеру, форме, отбирает по одному признаку</t>
  </si>
  <si>
    <t>При помощи взрослого составляет из однородных предметов группы и выделяет один предмет из группы (например, собрать все крупные и найти среди них красный)</t>
  </si>
  <si>
    <t>Находит в окружающей обстановке несколько одинаковых предметов по оному признаку</t>
  </si>
  <si>
    <t>Правильно определяет количественное соотношение двух групп предметов (понимает смысл слов «больше», «меньше», «столько же»)</t>
  </si>
  <si>
    <t>Различает круг, квадрат, треугольник, предметы, имеющие углы и круглую форму</t>
  </si>
  <si>
    <t>Понимает смысл обозначений: вверх-вниз, спереди-сзади, слева-справа, на, над, под</t>
  </si>
  <si>
    <t>Понимает смысл слов: утро, вечер, день, ночь</t>
  </si>
  <si>
    <t>Знает своё имя, возраст, пол. Интересуется собой (кто я?), сведениями о себе, о происходящих с ним изменениях</t>
  </si>
  <si>
    <t>Ориентируется в помещении группы, на участке</t>
  </si>
  <si>
    <t>Называет знакомые предметы, объясняет их назначение, признаки (цвет, форму, материал)</t>
  </si>
  <si>
    <t>Узнаёт и называет некоторые растения, животных, их детёнышей</t>
  </si>
  <si>
    <t>Выделяет наиболее характерные сезонные изменения в природе</t>
  </si>
  <si>
    <t>Знает несколько семейных праздников</t>
  </si>
  <si>
    <t>Интересуется новыми предметами ближайшего окружения, их назначением, свойствами. Использует разные способы обследования предметов, включая простейшие опыты</t>
  </si>
  <si>
    <t>Использует речь для инициирования общения, обращается к взрослому с просьбами, делиться впечатлениями из личного опыта.</t>
  </si>
  <si>
    <t>Отвечает на разнообразные вопросы, касающиеся предметного окружения</t>
  </si>
  <si>
    <t>Сопровождает речью индивидуальные игры, рисование, конструирование, бытовые действия.</t>
  </si>
  <si>
    <t>Вступает в игровое взаимодействие со сверстниками, используя речь</t>
  </si>
  <si>
    <t xml:space="preserve">Использует все части речи, простые распространённые и нераспространённые предложения, предложения с однородными членами </t>
  </si>
  <si>
    <t>критерии:</t>
  </si>
  <si>
    <t>2 - показатель недостаточно сформирован</t>
  </si>
  <si>
    <t>3 - показатель не сформирован</t>
  </si>
  <si>
    <r>
      <t xml:space="preserve">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Ф.И.воспитанника</t>
    </r>
  </si>
  <si>
    <r>
      <rPr>
        <b/>
        <sz val="14"/>
        <color theme="1"/>
        <rFont val="Times New Roman"/>
        <family val="1"/>
        <charset val="204"/>
      </rPr>
      <t xml:space="preserve">ПЕДАГОГИЧЕСКАЯ ДИАГНОСТИКА (3-4 года)
Карта наблюдений детского развития группы _______ Воспитатели_________________________________________________________________________________________________________________________________________________________
Дата проведения __________________________
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</si>
  <si>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 xml:space="preserve">ПЕДАГОГИЧЕСКАЯ ДИАГНОСТИКА (5-6 ЛЕТ)
Карта наблюдений детского развития группы _______ Воспитатели___________________________________________________________________________________________________________________________________________________________________________________________________
Дата проведения __________________________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</si>
  <si>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Ф.И.воспитанника</t>
    </r>
  </si>
  <si>
    <r>
      <t xml:space="preserve">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Ф.И.воспитанника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</si>
</sst>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Bookman Old Style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Bookman Old Style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1" fillId="0" borderId="0" xfId="0" applyFont="1" applyAlignment="1">
      <alignment horizontal="left" vertical="center"/>
    </xf>
    <xf numFmtId="0" fontId="0" fillId="0" borderId="11" xfId="0" applyBorder="1"/>
    <xf numFmtId="0" fontId="0" fillId="0" borderId="11" xfId="0" applyBorder="1"/>
    <xf numFmtId="9" fontId="0" fillId="0" borderId="11" xfId="1" applyFont="1" applyBorder="1"/>
    <xf numFmtId="0" fontId="0" fillId="0" borderId="0" xfId="0" applyAlignment="1"/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1" xfId="0" applyFont="1" applyBorder="1" applyAlignment="1">
      <alignment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0" fillId="0" borderId="11" xfId="0" applyBorder="1"/>
    <xf numFmtId="0" fontId="8" fillId="0" borderId="11" xfId="0" applyFont="1" applyBorder="1" applyAlignment="1">
      <alignment horizontal="justify" vertical="center" wrapText="1"/>
    </xf>
    <xf numFmtId="0" fontId="0" fillId="0" borderId="0" xfId="0"/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0" fontId="10" fillId="0" borderId="12" xfId="0" applyFont="1" applyBorder="1"/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/>
    <xf numFmtId="0" fontId="11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/>
    <xf numFmtId="0" fontId="11" fillId="0" borderId="2" xfId="0" applyFont="1" applyBorder="1"/>
    <xf numFmtId="0" fontId="11" fillId="0" borderId="12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/>
    <xf numFmtId="0" fontId="11" fillId="0" borderId="0" xfId="0" applyFont="1"/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" xfId="0" applyFont="1" applyBorder="1"/>
    <xf numFmtId="0" fontId="11" fillId="0" borderId="0" xfId="0" applyFont="1" applyBorder="1"/>
    <xf numFmtId="0" fontId="11" fillId="0" borderId="6" xfId="0" applyFont="1" applyBorder="1"/>
    <xf numFmtId="0" fontId="11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9" fontId="11" fillId="0" borderId="11" xfId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02"/>
  <sheetViews>
    <sheetView topLeftCell="E1" zoomScale="82" zoomScaleNormal="82" workbookViewId="0">
      <selection activeCell="AT2" sqref="A2:XFD3"/>
    </sheetView>
  </sheetViews>
  <sheetFormatPr defaultRowHeight="15" x14ac:dyDescent="0.25"/>
  <cols>
    <col min="1" max="1" width="18.42578125" style="9" customWidth="1"/>
    <col min="2" max="2" width="5" style="9" customWidth="1"/>
    <col min="3" max="3" width="9.140625" style="9"/>
    <col min="4" max="4" width="48.7109375" style="9" customWidth="1"/>
    <col min="5" max="45" width="4.5703125" style="9" customWidth="1"/>
    <col min="46" max="46" width="5.28515625" style="9" customWidth="1"/>
    <col min="47" max="47" width="5.85546875" style="9" customWidth="1"/>
    <col min="48" max="48" width="5.7109375" style="9" customWidth="1"/>
    <col min="49" max="49" width="6" style="9" customWidth="1"/>
    <col min="50" max="16384" width="9.140625" style="9"/>
  </cols>
  <sheetData>
    <row r="2" spans="1:54" ht="48.75" customHeight="1" x14ac:dyDescent="0.25">
      <c r="A2" s="116" t="s">
        <v>397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2"/>
      <c r="AU2" s="12"/>
      <c r="AV2" s="12"/>
      <c r="AW2" s="12"/>
      <c r="AX2" s="12"/>
      <c r="AY2" s="12"/>
      <c r="AZ2" s="12"/>
      <c r="BA2" s="12"/>
    </row>
    <row r="3" spans="1:54" ht="31.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2"/>
      <c r="AU3" s="12"/>
      <c r="AV3" s="12"/>
      <c r="AW3" s="12"/>
      <c r="AX3" s="12"/>
      <c r="AY3" s="12"/>
      <c r="AZ3" s="12"/>
      <c r="BA3" s="12"/>
    </row>
    <row r="4" spans="1:54" ht="21.75" customHeight="1" x14ac:dyDescent="0.25"/>
    <row r="5" spans="1:54" x14ac:dyDescent="0.25">
      <c r="A5" s="85" t="s">
        <v>130</v>
      </c>
      <c r="B5" s="85"/>
      <c r="C5" s="85" t="s">
        <v>305</v>
      </c>
      <c r="D5" s="85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</row>
    <row r="6" spans="1:54" x14ac:dyDescent="0.25">
      <c r="A6" s="85"/>
      <c r="B6" s="85"/>
      <c r="C6" s="85"/>
      <c r="D6" s="85"/>
      <c r="E6" s="13" t="s">
        <v>306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20"/>
      <c r="AT6" s="20"/>
      <c r="AU6" s="20"/>
      <c r="AV6" s="20"/>
      <c r="AW6" s="20"/>
      <c r="AX6" s="14"/>
    </row>
    <row r="7" spans="1:54" x14ac:dyDescent="0.25">
      <c r="A7" s="86" t="s">
        <v>1</v>
      </c>
      <c r="B7" s="86"/>
      <c r="C7" s="87" t="s">
        <v>307</v>
      </c>
      <c r="D7" s="8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20"/>
      <c r="AT7" s="20"/>
      <c r="AU7" s="20"/>
      <c r="AV7" s="20"/>
      <c r="AW7" s="20"/>
      <c r="AX7" s="16" t="e">
        <f t="shared" ref="AX7:AX38" si="0">AVERAGE(E7:AR7)</f>
        <v>#DIV/0!</v>
      </c>
    </row>
    <row r="8" spans="1:54" x14ac:dyDescent="0.25">
      <c r="A8" s="86"/>
      <c r="B8" s="86"/>
      <c r="C8" s="87" t="s">
        <v>308</v>
      </c>
      <c r="D8" s="8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20"/>
      <c r="AT8" s="20"/>
      <c r="AU8" s="20"/>
      <c r="AV8" s="20"/>
      <c r="AW8" s="20"/>
      <c r="AX8" s="16" t="e">
        <f t="shared" si="0"/>
        <v>#DIV/0!</v>
      </c>
      <c r="AZ8" s="10">
        <v>1</v>
      </c>
      <c r="BA8" s="10">
        <f>COUNTIF(E7:AW23,1)</f>
        <v>0</v>
      </c>
      <c r="BB8" s="10" t="e">
        <f>BA8/BA11</f>
        <v>#DIV/0!</v>
      </c>
    </row>
    <row r="9" spans="1:54" x14ac:dyDescent="0.25">
      <c r="A9" s="86"/>
      <c r="B9" s="86"/>
      <c r="C9" s="87" t="s">
        <v>309</v>
      </c>
      <c r="D9" s="8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20"/>
      <c r="AT9" s="20"/>
      <c r="AU9" s="20"/>
      <c r="AV9" s="20"/>
      <c r="AW9" s="20"/>
      <c r="AX9" s="16" t="e">
        <f t="shared" si="0"/>
        <v>#DIV/0!</v>
      </c>
      <c r="AZ9" s="10">
        <v>2</v>
      </c>
      <c r="BA9" s="10">
        <f>COUNTIF(E7:AW23,2)</f>
        <v>0</v>
      </c>
      <c r="BB9" s="10" t="e">
        <f>BA9/BA11</f>
        <v>#DIV/0!</v>
      </c>
    </row>
    <row r="10" spans="1:54" x14ac:dyDescent="0.25">
      <c r="A10" s="86"/>
      <c r="B10" s="86"/>
      <c r="C10" s="87" t="s">
        <v>310</v>
      </c>
      <c r="D10" s="8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20"/>
      <c r="AT10" s="20"/>
      <c r="AU10" s="20"/>
      <c r="AV10" s="20"/>
      <c r="AW10" s="20"/>
      <c r="AX10" s="16" t="e">
        <f t="shared" si="0"/>
        <v>#DIV/0!</v>
      </c>
      <c r="AZ10" s="10">
        <v>3</v>
      </c>
      <c r="BA10" s="10">
        <f>COUNTIF(E7:AW23,3)</f>
        <v>0</v>
      </c>
      <c r="BB10" s="10" t="e">
        <f>BA10/BA11</f>
        <v>#DIV/0!</v>
      </c>
    </row>
    <row r="11" spans="1:54" x14ac:dyDescent="0.25">
      <c r="A11" s="86"/>
      <c r="B11" s="86"/>
      <c r="C11" s="87" t="s">
        <v>311</v>
      </c>
      <c r="D11" s="8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20"/>
      <c r="AT11" s="20"/>
      <c r="AU11" s="20"/>
      <c r="AV11" s="20"/>
      <c r="AW11" s="20"/>
      <c r="AX11" s="16" t="e">
        <f t="shared" si="0"/>
        <v>#DIV/0!</v>
      </c>
      <c r="AZ11" s="10"/>
      <c r="BA11" s="10">
        <f>SUM(BA8:BA10)</f>
        <v>0</v>
      </c>
      <c r="BB11" s="10" t="e">
        <f>SUM(BB8:BB10)</f>
        <v>#DIV/0!</v>
      </c>
    </row>
    <row r="12" spans="1:54" x14ac:dyDescent="0.25">
      <c r="A12" s="86"/>
      <c r="B12" s="86"/>
      <c r="C12" s="87" t="s">
        <v>312</v>
      </c>
      <c r="D12" s="8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20"/>
      <c r="AT12" s="20"/>
      <c r="AU12" s="20"/>
      <c r="AV12" s="20"/>
      <c r="AW12" s="20"/>
      <c r="AX12" s="16" t="e">
        <f t="shared" si="0"/>
        <v>#DIV/0!</v>
      </c>
    </row>
    <row r="13" spans="1:54" x14ac:dyDescent="0.25">
      <c r="A13" s="86"/>
      <c r="B13" s="86"/>
      <c r="C13" s="87" t="s">
        <v>313</v>
      </c>
      <c r="D13" s="8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20"/>
      <c r="AT13" s="20"/>
      <c r="AU13" s="20"/>
      <c r="AV13" s="20"/>
      <c r="AW13" s="20"/>
      <c r="AX13" s="16" t="e">
        <f t="shared" si="0"/>
        <v>#DIV/0!</v>
      </c>
    </row>
    <row r="14" spans="1:54" x14ac:dyDescent="0.25">
      <c r="A14" s="86"/>
      <c r="B14" s="86"/>
      <c r="C14" s="87" t="s">
        <v>314</v>
      </c>
      <c r="D14" s="8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0"/>
      <c r="AT14" s="20"/>
      <c r="AU14" s="20"/>
      <c r="AV14" s="20"/>
      <c r="AW14" s="20"/>
      <c r="AX14" s="16" t="e">
        <f t="shared" si="0"/>
        <v>#DIV/0!</v>
      </c>
    </row>
    <row r="15" spans="1:54" x14ac:dyDescent="0.25">
      <c r="A15" s="86"/>
      <c r="B15" s="86"/>
      <c r="C15" s="87" t="s">
        <v>315</v>
      </c>
      <c r="D15" s="8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0"/>
      <c r="AT15" s="20"/>
      <c r="AU15" s="20"/>
      <c r="AV15" s="20"/>
      <c r="AW15" s="20"/>
      <c r="AX15" s="16" t="e">
        <f t="shared" si="0"/>
        <v>#DIV/0!</v>
      </c>
    </row>
    <row r="16" spans="1:54" x14ac:dyDescent="0.25">
      <c r="A16" s="86"/>
      <c r="B16" s="86"/>
      <c r="C16" s="87" t="s">
        <v>316</v>
      </c>
      <c r="D16" s="8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0"/>
      <c r="AT16" s="20"/>
      <c r="AU16" s="20"/>
      <c r="AV16" s="20"/>
      <c r="AW16" s="20"/>
      <c r="AX16" s="16" t="e">
        <f t="shared" si="0"/>
        <v>#DIV/0!</v>
      </c>
    </row>
    <row r="17" spans="1:54" x14ac:dyDescent="0.25">
      <c r="A17" s="86"/>
      <c r="B17" s="86"/>
      <c r="C17" s="87" t="s">
        <v>317</v>
      </c>
      <c r="D17" s="8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20"/>
      <c r="AT17" s="20"/>
      <c r="AU17" s="20"/>
      <c r="AV17" s="20"/>
      <c r="AW17" s="20"/>
      <c r="AX17" s="16" t="e">
        <f t="shared" si="0"/>
        <v>#DIV/0!</v>
      </c>
    </row>
    <row r="18" spans="1:54" x14ac:dyDescent="0.25">
      <c r="A18" s="86"/>
      <c r="B18" s="86"/>
      <c r="C18" s="87" t="s">
        <v>318</v>
      </c>
      <c r="D18" s="8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20"/>
      <c r="AT18" s="20"/>
      <c r="AU18" s="20"/>
      <c r="AV18" s="20"/>
      <c r="AW18" s="20"/>
      <c r="AX18" s="16" t="e">
        <f t="shared" si="0"/>
        <v>#DIV/0!</v>
      </c>
    </row>
    <row r="19" spans="1:54" x14ac:dyDescent="0.25">
      <c r="A19" s="86"/>
      <c r="B19" s="86"/>
      <c r="C19" s="87" t="s">
        <v>319</v>
      </c>
      <c r="D19" s="8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20"/>
      <c r="AT19" s="20"/>
      <c r="AU19" s="20"/>
      <c r="AV19" s="20"/>
      <c r="AW19" s="20"/>
      <c r="AX19" s="16" t="e">
        <f t="shared" si="0"/>
        <v>#DIV/0!</v>
      </c>
    </row>
    <row r="20" spans="1:54" x14ac:dyDescent="0.25">
      <c r="A20" s="86"/>
      <c r="B20" s="86"/>
      <c r="C20" s="87" t="s">
        <v>320</v>
      </c>
      <c r="D20" s="8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20"/>
      <c r="AT20" s="20"/>
      <c r="AU20" s="20"/>
      <c r="AV20" s="20"/>
      <c r="AW20" s="20"/>
      <c r="AX20" s="16" t="e">
        <f t="shared" si="0"/>
        <v>#DIV/0!</v>
      </c>
    </row>
    <row r="21" spans="1:54" x14ac:dyDescent="0.25">
      <c r="A21" s="86"/>
      <c r="B21" s="86"/>
      <c r="C21" s="87" t="s">
        <v>321</v>
      </c>
      <c r="D21" s="8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20"/>
      <c r="AT21" s="20"/>
      <c r="AU21" s="20"/>
      <c r="AV21" s="20"/>
      <c r="AW21" s="20"/>
      <c r="AX21" s="16" t="e">
        <f t="shared" si="0"/>
        <v>#DIV/0!</v>
      </c>
    </row>
    <row r="22" spans="1:54" x14ac:dyDescent="0.25">
      <c r="A22" s="86"/>
      <c r="B22" s="86"/>
      <c r="C22" s="87" t="s">
        <v>322</v>
      </c>
      <c r="D22" s="8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20"/>
      <c r="AT22" s="20"/>
      <c r="AU22" s="20"/>
      <c r="AV22" s="20"/>
      <c r="AW22" s="20"/>
      <c r="AX22" s="16" t="e">
        <f t="shared" si="0"/>
        <v>#DIV/0!</v>
      </c>
    </row>
    <row r="23" spans="1:54" x14ac:dyDescent="0.25">
      <c r="A23" s="86"/>
      <c r="B23" s="86"/>
      <c r="C23" s="87" t="s">
        <v>323</v>
      </c>
      <c r="D23" s="8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20"/>
      <c r="AT23" s="20"/>
      <c r="AU23" s="20"/>
      <c r="AV23" s="20"/>
      <c r="AW23" s="20"/>
      <c r="AX23" s="16" t="e">
        <f t="shared" si="0"/>
        <v>#DIV/0!</v>
      </c>
    </row>
    <row r="24" spans="1:54" x14ac:dyDescent="0.25">
      <c r="A24" s="82" t="s">
        <v>324</v>
      </c>
      <c r="B24" s="82"/>
      <c r="C24" s="82"/>
      <c r="D24" s="82"/>
      <c r="E24" s="17" t="e">
        <f>AVERAGE(E7:E23)</f>
        <v>#DIV/0!</v>
      </c>
      <c r="F24" s="17" t="e">
        <f t="shared" ref="F24:AJ24" si="1">AVERAGE(F7:F23)</f>
        <v>#DIV/0!</v>
      </c>
      <c r="G24" s="17" t="e">
        <f t="shared" si="1"/>
        <v>#DIV/0!</v>
      </c>
      <c r="H24" s="17" t="e">
        <f t="shared" si="1"/>
        <v>#DIV/0!</v>
      </c>
      <c r="I24" s="17" t="e">
        <f t="shared" si="1"/>
        <v>#DIV/0!</v>
      </c>
      <c r="J24" s="17" t="e">
        <f t="shared" si="1"/>
        <v>#DIV/0!</v>
      </c>
      <c r="K24" s="17" t="e">
        <f t="shared" si="1"/>
        <v>#DIV/0!</v>
      </c>
      <c r="L24" s="17" t="e">
        <f t="shared" si="1"/>
        <v>#DIV/0!</v>
      </c>
      <c r="M24" s="17" t="e">
        <f t="shared" si="1"/>
        <v>#DIV/0!</v>
      </c>
      <c r="N24" s="17" t="e">
        <f t="shared" si="1"/>
        <v>#DIV/0!</v>
      </c>
      <c r="O24" s="17" t="e">
        <f t="shared" si="1"/>
        <v>#DIV/0!</v>
      </c>
      <c r="P24" s="17" t="e">
        <f t="shared" si="1"/>
        <v>#DIV/0!</v>
      </c>
      <c r="Q24" s="17" t="e">
        <f t="shared" si="1"/>
        <v>#DIV/0!</v>
      </c>
      <c r="R24" s="17" t="e">
        <f t="shared" si="1"/>
        <v>#DIV/0!</v>
      </c>
      <c r="S24" s="17" t="e">
        <f t="shared" si="1"/>
        <v>#DIV/0!</v>
      </c>
      <c r="T24" s="17" t="e">
        <f t="shared" si="1"/>
        <v>#DIV/0!</v>
      </c>
      <c r="U24" s="17" t="e">
        <f t="shared" si="1"/>
        <v>#DIV/0!</v>
      </c>
      <c r="V24" s="17" t="e">
        <f t="shared" si="1"/>
        <v>#DIV/0!</v>
      </c>
      <c r="W24" s="17" t="e">
        <f t="shared" si="1"/>
        <v>#DIV/0!</v>
      </c>
      <c r="X24" s="17" t="e">
        <f t="shared" si="1"/>
        <v>#DIV/0!</v>
      </c>
      <c r="Y24" s="17" t="e">
        <f t="shared" si="1"/>
        <v>#DIV/0!</v>
      </c>
      <c r="Z24" s="17" t="e">
        <f t="shared" si="1"/>
        <v>#DIV/0!</v>
      </c>
      <c r="AA24" s="17" t="e">
        <f t="shared" si="1"/>
        <v>#DIV/0!</v>
      </c>
      <c r="AB24" s="17" t="e">
        <f t="shared" si="1"/>
        <v>#DIV/0!</v>
      </c>
      <c r="AC24" s="17" t="e">
        <f t="shared" si="1"/>
        <v>#DIV/0!</v>
      </c>
      <c r="AD24" s="17" t="e">
        <f t="shared" si="1"/>
        <v>#DIV/0!</v>
      </c>
      <c r="AE24" s="17" t="e">
        <f t="shared" si="1"/>
        <v>#DIV/0!</v>
      </c>
      <c r="AF24" s="17" t="e">
        <f t="shared" si="1"/>
        <v>#DIV/0!</v>
      </c>
      <c r="AG24" s="17" t="e">
        <f t="shared" si="1"/>
        <v>#DIV/0!</v>
      </c>
      <c r="AH24" s="17" t="e">
        <f t="shared" si="1"/>
        <v>#DIV/0!</v>
      </c>
      <c r="AI24" s="17" t="e">
        <f t="shared" si="1"/>
        <v>#DIV/0!</v>
      </c>
      <c r="AJ24" s="17" t="e">
        <f t="shared" si="1"/>
        <v>#DIV/0!</v>
      </c>
      <c r="AK24" s="17" t="e">
        <f>AVERAGE(AK7:AK23)</f>
        <v>#DIV/0!</v>
      </c>
      <c r="AL24" s="17" t="e">
        <f t="shared" ref="AL24:AW24" si="2">AVERAGE(AL7:AL23)</f>
        <v>#DIV/0!</v>
      </c>
      <c r="AM24" s="17" t="e">
        <f t="shared" si="2"/>
        <v>#DIV/0!</v>
      </c>
      <c r="AN24" s="17" t="e">
        <f t="shared" si="2"/>
        <v>#DIV/0!</v>
      </c>
      <c r="AO24" s="17" t="e">
        <f t="shared" si="2"/>
        <v>#DIV/0!</v>
      </c>
      <c r="AP24" s="17" t="e">
        <f t="shared" si="2"/>
        <v>#DIV/0!</v>
      </c>
      <c r="AQ24" s="17" t="e">
        <f t="shared" si="2"/>
        <v>#DIV/0!</v>
      </c>
      <c r="AR24" s="17" t="e">
        <f t="shared" si="2"/>
        <v>#DIV/0!</v>
      </c>
      <c r="AS24" s="17" t="e">
        <f t="shared" si="2"/>
        <v>#DIV/0!</v>
      </c>
      <c r="AT24" s="17" t="e">
        <f t="shared" si="2"/>
        <v>#DIV/0!</v>
      </c>
      <c r="AU24" s="17" t="e">
        <f t="shared" si="2"/>
        <v>#DIV/0!</v>
      </c>
      <c r="AV24" s="17" t="e">
        <f t="shared" si="2"/>
        <v>#DIV/0!</v>
      </c>
      <c r="AW24" s="17" t="e">
        <f t="shared" si="2"/>
        <v>#DIV/0!</v>
      </c>
      <c r="AX24" s="16" t="e">
        <f t="shared" si="0"/>
        <v>#DIV/0!</v>
      </c>
    </row>
    <row r="25" spans="1:54" x14ac:dyDescent="0.25">
      <c r="A25" s="82" t="s">
        <v>18</v>
      </c>
      <c r="B25" s="82"/>
      <c r="C25" s="82" t="s">
        <v>325</v>
      </c>
      <c r="D25" s="8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20"/>
      <c r="AT25" s="20"/>
      <c r="AU25" s="20"/>
      <c r="AV25" s="20"/>
      <c r="AW25" s="20"/>
      <c r="AX25" s="16" t="e">
        <f t="shared" si="0"/>
        <v>#DIV/0!</v>
      </c>
    </row>
    <row r="26" spans="1:54" ht="28.5" customHeight="1" x14ac:dyDescent="0.25">
      <c r="A26" s="82"/>
      <c r="B26" s="82"/>
      <c r="C26" s="82" t="s">
        <v>326</v>
      </c>
      <c r="D26" s="8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20"/>
      <c r="AT26" s="20"/>
      <c r="AU26" s="20"/>
      <c r="AV26" s="20"/>
      <c r="AW26" s="20"/>
      <c r="AX26" s="16" t="e">
        <f t="shared" si="0"/>
        <v>#DIV/0!</v>
      </c>
    </row>
    <row r="27" spans="1:54" x14ac:dyDescent="0.25">
      <c r="A27" s="82"/>
      <c r="B27" s="82"/>
      <c r="C27" s="82" t="s">
        <v>327</v>
      </c>
      <c r="D27" s="8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20"/>
      <c r="AT27" s="20"/>
      <c r="AU27" s="20"/>
      <c r="AV27" s="20"/>
      <c r="AW27" s="20"/>
      <c r="AX27" s="16" t="e">
        <f t="shared" si="0"/>
        <v>#DIV/0!</v>
      </c>
    </row>
    <row r="28" spans="1:54" ht="26.25" customHeight="1" x14ac:dyDescent="0.25">
      <c r="A28" s="82"/>
      <c r="B28" s="82"/>
      <c r="C28" s="82" t="s">
        <v>328</v>
      </c>
      <c r="D28" s="8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20"/>
      <c r="AT28" s="20"/>
      <c r="AU28" s="20"/>
      <c r="AV28" s="20"/>
      <c r="AW28" s="20"/>
      <c r="AX28" s="16" t="e">
        <f t="shared" si="0"/>
        <v>#DIV/0!</v>
      </c>
      <c r="AZ28" s="10">
        <v>1</v>
      </c>
      <c r="BA28" s="10">
        <f>COUNTIF(E25:AW47,1)</f>
        <v>0</v>
      </c>
      <c r="BB28" s="10" t="e">
        <f>BA28/BA31</f>
        <v>#DIV/0!</v>
      </c>
    </row>
    <row r="29" spans="1:54" x14ac:dyDescent="0.25">
      <c r="A29" s="82"/>
      <c r="B29" s="82"/>
      <c r="C29" s="82" t="s">
        <v>329</v>
      </c>
      <c r="D29" s="8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20"/>
      <c r="AT29" s="20"/>
      <c r="AU29" s="20"/>
      <c r="AV29" s="20"/>
      <c r="AW29" s="20"/>
      <c r="AX29" s="16" t="e">
        <f t="shared" si="0"/>
        <v>#DIV/0!</v>
      </c>
      <c r="AZ29" s="10">
        <v>2</v>
      </c>
      <c r="BA29" s="10">
        <f>COUNTIF(E25:AW47,2)</f>
        <v>0</v>
      </c>
      <c r="BB29" s="10" t="e">
        <f>BA29/BA31</f>
        <v>#DIV/0!</v>
      </c>
    </row>
    <row r="30" spans="1:54" ht="21.75" customHeight="1" x14ac:dyDescent="0.25">
      <c r="A30" s="82"/>
      <c r="B30" s="82"/>
      <c r="C30" s="84" t="s">
        <v>330</v>
      </c>
      <c r="D30" s="8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20"/>
      <c r="AT30" s="20"/>
      <c r="AU30" s="20"/>
      <c r="AV30" s="20"/>
      <c r="AW30" s="20"/>
      <c r="AX30" s="16" t="e">
        <f t="shared" si="0"/>
        <v>#DIV/0!</v>
      </c>
      <c r="AZ30" s="10">
        <v>3</v>
      </c>
      <c r="BA30" s="10">
        <f>COUNTIF(E25:AW47,3)</f>
        <v>0</v>
      </c>
      <c r="BB30" s="10" t="e">
        <f>BA30/BA31</f>
        <v>#DIV/0!</v>
      </c>
    </row>
    <row r="31" spans="1:54" ht="27" customHeight="1" x14ac:dyDescent="0.25">
      <c r="A31" s="82"/>
      <c r="B31" s="82"/>
      <c r="C31" s="84" t="s">
        <v>331</v>
      </c>
      <c r="D31" s="8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20"/>
      <c r="AT31" s="20"/>
      <c r="AU31" s="20"/>
      <c r="AV31" s="20"/>
      <c r="AW31" s="20"/>
      <c r="AX31" s="16" t="e">
        <f t="shared" si="0"/>
        <v>#DIV/0!</v>
      </c>
      <c r="AZ31" s="10"/>
      <c r="BA31" s="10">
        <f>SUM(BA28:BA30)</f>
        <v>0</v>
      </c>
      <c r="BB31" s="10" t="e">
        <f>SUM(BB28:BB30)</f>
        <v>#DIV/0!</v>
      </c>
    </row>
    <row r="32" spans="1:54" x14ac:dyDescent="0.25">
      <c r="A32" s="82"/>
      <c r="B32" s="82"/>
      <c r="C32" s="84" t="s">
        <v>332</v>
      </c>
      <c r="D32" s="8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20"/>
      <c r="AT32" s="20"/>
      <c r="AU32" s="20"/>
      <c r="AV32" s="20"/>
      <c r="AW32" s="20"/>
      <c r="AX32" s="16" t="e">
        <f t="shared" si="0"/>
        <v>#DIV/0!</v>
      </c>
    </row>
    <row r="33" spans="1:50" ht="24" customHeight="1" x14ac:dyDescent="0.25">
      <c r="A33" s="82"/>
      <c r="B33" s="82"/>
      <c r="C33" s="84" t="s">
        <v>333</v>
      </c>
      <c r="D33" s="8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20"/>
      <c r="AT33" s="20"/>
      <c r="AU33" s="20"/>
      <c r="AV33" s="20"/>
      <c r="AW33" s="20"/>
      <c r="AX33" s="16" t="e">
        <f t="shared" si="0"/>
        <v>#DIV/0!</v>
      </c>
    </row>
    <row r="34" spans="1:50" x14ac:dyDescent="0.25">
      <c r="A34" s="82"/>
      <c r="B34" s="82"/>
      <c r="C34" s="84" t="s">
        <v>334</v>
      </c>
      <c r="D34" s="8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20"/>
      <c r="AT34" s="20"/>
      <c r="AU34" s="20"/>
      <c r="AV34" s="20"/>
      <c r="AW34" s="20"/>
      <c r="AX34" s="16" t="e">
        <f t="shared" si="0"/>
        <v>#DIV/0!</v>
      </c>
    </row>
    <row r="35" spans="1:50" ht="30" customHeight="1" x14ac:dyDescent="0.25">
      <c r="A35" s="82"/>
      <c r="B35" s="82"/>
      <c r="C35" s="84" t="s">
        <v>335</v>
      </c>
      <c r="D35" s="8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20"/>
      <c r="AT35" s="20"/>
      <c r="AU35" s="20"/>
      <c r="AV35" s="20"/>
      <c r="AW35" s="20"/>
      <c r="AX35" s="16" t="e">
        <f t="shared" si="0"/>
        <v>#DIV/0!</v>
      </c>
    </row>
    <row r="36" spans="1:50" ht="21.75" customHeight="1" x14ac:dyDescent="0.25">
      <c r="A36" s="82"/>
      <c r="B36" s="82"/>
      <c r="C36" s="84" t="s">
        <v>336</v>
      </c>
      <c r="D36" s="8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20"/>
      <c r="AT36" s="20"/>
      <c r="AU36" s="20"/>
      <c r="AV36" s="20"/>
      <c r="AW36" s="20"/>
      <c r="AX36" s="16" t="e">
        <f t="shared" si="0"/>
        <v>#DIV/0!</v>
      </c>
    </row>
    <row r="37" spans="1:50" ht="24" customHeight="1" x14ac:dyDescent="0.25">
      <c r="A37" s="82"/>
      <c r="B37" s="82"/>
      <c r="C37" s="84" t="s">
        <v>337</v>
      </c>
      <c r="D37" s="8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20"/>
      <c r="AT37" s="20"/>
      <c r="AU37" s="20"/>
      <c r="AV37" s="20"/>
      <c r="AW37" s="20"/>
      <c r="AX37" s="16" t="e">
        <f t="shared" si="0"/>
        <v>#DIV/0!</v>
      </c>
    </row>
    <row r="38" spans="1:50" x14ac:dyDescent="0.25">
      <c r="A38" s="82"/>
      <c r="B38" s="82"/>
      <c r="C38" s="84" t="s">
        <v>338</v>
      </c>
      <c r="D38" s="8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20"/>
      <c r="AT38" s="20"/>
      <c r="AU38" s="20"/>
      <c r="AV38" s="20"/>
      <c r="AW38" s="20"/>
      <c r="AX38" s="16" t="e">
        <f t="shared" si="0"/>
        <v>#DIV/0!</v>
      </c>
    </row>
    <row r="39" spans="1:50" ht="36" customHeight="1" x14ac:dyDescent="0.25">
      <c r="A39" s="82"/>
      <c r="B39" s="82"/>
      <c r="C39" s="84" t="s">
        <v>339</v>
      </c>
      <c r="D39" s="8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20"/>
      <c r="AT39" s="20"/>
      <c r="AU39" s="20"/>
      <c r="AV39" s="20"/>
      <c r="AW39" s="20"/>
      <c r="AX39" s="16" t="e">
        <f t="shared" ref="AX39:AX70" si="3">AVERAGE(E39:AR39)</f>
        <v>#DIV/0!</v>
      </c>
    </row>
    <row r="40" spans="1:50" x14ac:dyDescent="0.25">
      <c r="A40" s="82"/>
      <c r="B40" s="82"/>
      <c r="C40" s="84" t="s">
        <v>340</v>
      </c>
      <c r="D40" s="8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20"/>
      <c r="AT40" s="20"/>
      <c r="AU40" s="20"/>
      <c r="AV40" s="20"/>
      <c r="AW40" s="20"/>
      <c r="AX40" s="16" t="e">
        <f t="shared" si="3"/>
        <v>#DIV/0!</v>
      </c>
    </row>
    <row r="41" spans="1:50" ht="27.75" customHeight="1" x14ac:dyDescent="0.25">
      <c r="A41" s="82"/>
      <c r="B41" s="82"/>
      <c r="C41" s="84" t="s">
        <v>341</v>
      </c>
      <c r="D41" s="8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20"/>
      <c r="AT41" s="20"/>
      <c r="AU41" s="20"/>
      <c r="AV41" s="20"/>
      <c r="AW41" s="20"/>
      <c r="AX41" s="16" t="e">
        <f t="shared" si="3"/>
        <v>#DIV/0!</v>
      </c>
    </row>
    <row r="42" spans="1:50" ht="28.5" customHeight="1" x14ac:dyDescent="0.25">
      <c r="A42" s="82"/>
      <c r="B42" s="82"/>
      <c r="C42" s="84" t="s">
        <v>342</v>
      </c>
      <c r="D42" s="8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20"/>
      <c r="AT42" s="20"/>
      <c r="AU42" s="20"/>
      <c r="AV42" s="20"/>
      <c r="AW42" s="20"/>
      <c r="AX42" s="16" t="e">
        <f t="shared" si="3"/>
        <v>#DIV/0!</v>
      </c>
    </row>
    <row r="43" spans="1:50" x14ac:dyDescent="0.25">
      <c r="A43" s="82"/>
      <c r="B43" s="82"/>
      <c r="C43" s="84" t="s">
        <v>343</v>
      </c>
      <c r="D43" s="8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20"/>
      <c r="AT43" s="20"/>
      <c r="AU43" s="20"/>
      <c r="AV43" s="20"/>
      <c r="AW43" s="20"/>
      <c r="AX43" s="16" t="e">
        <f t="shared" si="3"/>
        <v>#DIV/0!</v>
      </c>
    </row>
    <row r="44" spans="1:50" ht="24" customHeight="1" x14ac:dyDescent="0.25">
      <c r="A44" s="82"/>
      <c r="B44" s="82"/>
      <c r="C44" s="84" t="s">
        <v>344</v>
      </c>
      <c r="D44" s="8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20"/>
      <c r="AT44" s="20"/>
      <c r="AU44" s="20"/>
      <c r="AV44" s="20"/>
      <c r="AW44" s="20"/>
      <c r="AX44" s="16" t="e">
        <f t="shared" si="3"/>
        <v>#DIV/0!</v>
      </c>
    </row>
    <row r="45" spans="1:50" ht="22.5" customHeight="1" x14ac:dyDescent="0.25">
      <c r="A45" s="82"/>
      <c r="B45" s="82"/>
      <c r="C45" s="84" t="s">
        <v>345</v>
      </c>
      <c r="D45" s="8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20"/>
      <c r="AT45" s="20"/>
      <c r="AU45" s="20"/>
      <c r="AV45" s="20"/>
      <c r="AW45" s="20"/>
      <c r="AX45" s="16" t="e">
        <f t="shared" si="3"/>
        <v>#DIV/0!</v>
      </c>
    </row>
    <row r="46" spans="1:50" x14ac:dyDescent="0.25">
      <c r="A46" s="82"/>
      <c r="B46" s="82"/>
      <c r="C46" s="84" t="s">
        <v>346</v>
      </c>
      <c r="D46" s="8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20"/>
      <c r="AT46" s="20"/>
      <c r="AU46" s="20"/>
      <c r="AV46" s="20"/>
      <c r="AW46" s="20"/>
      <c r="AX46" s="16" t="e">
        <f t="shared" si="3"/>
        <v>#DIV/0!</v>
      </c>
    </row>
    <row r="47" spans="1:50" ht="32.25" customHeight="1" x14ac:dyDescent="0.25">
      <c r="A47" s="82"/>
      <c r="B47" s="82"/>
      <c r="C47" s="84" t="s">
        <v>347</v>
      </c>
      <c r="D47" s="8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20"/>
      <c r="AT47" s="20"/>
      <c r="AU47" s="20"/>
      <c r="AV47" s="20"/>
      <c r="AW47" s="20"/>
      <c r="AX47" s="16" t="e">
        <f t="shared" si="3"/>
        <v>#DIV/0!</v>
      </c>
    </row>
    <row r="48" spans="1:50" x14ac:dyDescent="0.25">
      <c r="A48" s="82" t="s">
        <v>324</v>
      </c>
      <c r="B48" s="82"/>
      <c r="C48" s="82"/>
      <c r="D48" s="82"/>
      <c r="E48" s="17" t="e">
        <f>AVERAGE(E25:E47)</f>
        <v>#DIV/0!</v>
      </c>
      <c r="F48" s="17" t="e">
        <f t="shared" ref="F48:AW48" si="4">AVERAGE(F25:F47)</f>
        <v>#DIV/0!</v>
      </c>
      <c r="G48" s="17" t="e">
        <f t="shared" si="4"/>
        <v>#DIV/0!</v>
      </c>
      <c r="H48" s="17" t="e">
        <f t="shared" si="4"/>
        <v>#DIV/0!</v>
      </c>
      <c r="I48" s="17" t="e">
        <f t="shared" si="4"/>
        <v>#DIV/0!</v>
      </c>
      <c r="J48" s="17" t="e">
        <f t="shared" si="4"/>
        <v>#DIV/0!</v>
      </c>
      <c r="K48" s="17" t="e">
        <f t="shared" si="4"/>
        <v>#DIV/0!</v>
      </c>
      <c r="L48" s="17" t="e">
        <f t="shared" si="4"/>
        <v>#DIV/0!</v>
      </c>
      <c r="M48" s="17" t="e">
        <f t="shared" si="4"/>
        <v>#DIV/0!</v>
      </c>
      <c r="N48" s="17" t="e">
        <f t="shared" si="4"/>
        <v>#DIV/0!</v>
      </c>
      <c r="O48" s="17" t="e">
        <f t="shared" si="4"/>
        <v>#DIV/0!</v>
      </c>
      <c r="P48" s="17" t="e">
        <f t="shared" si="4"/>
        <v>#DIV/0!</v>
      </c>
      <c r="Q48" s="17" t="e">
        <f t="shared" si="4"/>
        <v>#DIV/0!</v>
      </c>
      <c r="R48" s="17" t="e">
        <f t="shared" si="4"/>
        <v>#DIV/0!</v>
      </c>
      <c r="S48" s="17" t="e">
        <f t="shared" si="4"/>
        <v>#DIV/0!</v>
      </c>
      <c r="T48" s="17" t="e">
        <f t="shared" si="4"/>
        <v>#DIV/0!</v>
      </c>
      <c r="U48" s="17" t="e">
        <f t="shared" si="4"/>
        <v>#DIV/0!</v>
      </c>
      <c r="V48" s="17" t="e">
        <f t="shared" si="4"/>
        <v>#DIV/0!</v>
      </c>
      <c r="W48" s="17" t="e">
        <f t="shared" si="4"/>
        <v>#DIV/0!</v>
      </c>
      <c r="X48" s="17" t="e">
        <f t="shared" si="4"/>
        <v>#DIV/0!</v>
      </c>
      <c r="Y48" s="17" t="e">
        <f t="shared" si="4"/>
        <v>#DIV/0!</v>
      </c>
      <c r="Z48" s="17" t="e">
        <f t="shared" si="4"/>
        <v>#DIV/0!</v>
      </c>
      <c r="AA48" s="17" t="e">
        <f t="shared" si="4"/>
        <v>#DIV/0!</v>
      </c>
      <c r="AB48" s="17" t="e">
        <f t="shared" si="4"/>
        <v>#DIV/0!</v>
      </c>
      <c r="AC48" s="17" t="e">
        <f t="shared" si="4"/>
        <v>#DIV/0!</v>
      </c>
      <c r="AD48" s="17" t="e">
        <f t="shared" si="4"/>
        <v>#DIV/0!</v>
      </c>
      <c r="AE48" s="17" t="e">
        <f t="shared" si="4"/>
        <v>#DIV/0!</v>
      </c>
      <c r="AF48" s="17" t="e">
        <f t="shared" si="4"/>
        <v>#DIV/0!</v>
      </c>
      <c r="AG48" s="17" t="e">
        <f t="shared" si="4"/>
        <v>#DIV/0!</v>
      </c>
      <c r="AH48" s="17" t="e">
        <f t="shared" si="4"/>
        <v>#DIV/0!</v>
      </c>
      <c r="AI48" s="17" t="e">
        <f t="shared" si="4"/>
        <v>#DIV/0!</v>
      </c>
      <c r="AJ48" s="17" t="e">
        <f t="shared" si="4"/>
        <v>#DIV/0!</v>
      </c>
      <c r="AK48" s="17" t="e">
        <f t="shared" si="4"/>
        <v>#DIV/0!</v>
      </c>
      <c r="AL48" s="17" t="e">
        <f t="shared" si="4"/>
        <v>#DIV/0!</v>
      </c>
      <c r="AM48" s="17" t="e">
        <f t="shared" si="4"/>
        <v>#DIV/0!</v>
      </c>
      <c r="AN48" s="17" t="e">
        <f t="shared" si="4"/>
        <v>#DIV/0!</v>
      </c>
      <c r="AO48" s="17" t="e">
        <f t="shared" si="4"/>
        <v>#DIV/0!</v>
      </c>
      <c r="AP48" s="17" t="e">
        <f t="shared" si="4"/>
        <v>#DIV/0!</v>
      </c>
      <c r="AQ48" s="17" t="e">
        <f t="shared" si="4"/>
        <v>#DIV/0!</v>
      </c>
      <c r="AR48" s="17" t="e">
        <f t="shared" si="4"/>
        <v>#DIV/0!</v>
      </c>
      <c r="AS48" s="17" t="e">
        <f t="shared" si="4"/>
        <v>#DIV/0!</v>
      </c>
      <c r="AT48" s="17" t="e">
        <f t="shared" si="4"/>
        <v>#DIV/0!</v>
      </c>
      <c r="AU48" s="17" t="e">
        <f t="shared" si="4"/>
        <v>#DIV/0!</v>
      </c>
      <c r="AV48" s="17" t="e">
        <f t="shared" si="4"/>
        <v>#DIV/0!</v>
      </c>
      <c r="AW48" s="17" t="e">
        <f t="shared" si="4"/>
        <v>#DIV/0!</v>
      </c>
      <c r="AX48" s="16" t="e">
        <f t="shared" si="3"/>
        <v>#DIV/0!</v>
      </c>
    </row>
    <row r="49" spans="1:54" ht="26.25" customHeight="1" x14ac:dyDescent="0.25">
      <c r="A49" s="82" t="s">
        <v>41</v>
      </c>
      <c r="B49" s="82"/>
      <c r="C49" s="82" t="s">
        <v>348</v>
      </c>
      <c r="D49" s="8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20"/>
      <c r="AT49" s="20"/>
      <c r="AU49" s="20"/>
      <c r="AV49" s="20"/>
      <c r="AW49" s="20"/>
      <c r="AX49" s="16" t="e">
        <f t="shared" si="3"/>
        <v>#DIV/0!</v>
      </c>
    </row>
    <row r="50" spans="1:54" ht="26.25" customHeight="1" x14ac:dyDescent="0.25">
      <c r="A50" s="82"/>
      <c r="B50" s="82"/>
      <c r="C50" s="82" t="s">
        <v>349</v>
      </c>
      <c r="D50" s="8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20"/>
      <c r="AT50" s="20"/>
      <c r="AU50" s="20"/>
      <c r="AV50" s="20"/>
      <c r="AW50" s="20"/>
      <c r="AX50" s="16" t="e">
        <f t="shared" si="3"/>
        <v>#DIV/0!</v>
      </c>
    </row>
    <row r="51" spans="1:54" ht="26.25" customHeight="1" x14ac:dyDescent="0.25">
      <c r="A51" s="82"/>
      <c r="B51" s="82"/>
      <c r="C51" s="82" t="s">
        <v>350</v>
      </c>
      <c r="D51" s="82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20"/>
      <c r="AT51" s="20"/>
      <c r="AU51" s="20"/>
      <c r="AV51" s="20"/>
      <c r="AW51" s="20"/>
      <c r="AX51" s="16" t="e">
        <f t="shared" si="3"/>
        <v>#DIV/0!</v>
      </c>
    </row>
    <row r="52" spans="1:54" ht="26.25" customHeight="1" x14ac:dyDescent="0.25">
      <c r="A52" s="82"/>
      <c r="B52" s="82"/>
      <c r="C52" s="82" t="s">
        <v>351</v>
      </c>
      <c r="D52" s="82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20"/>
      <c r="AT52" s="20"/>
      <c r="AU52" s="20"/>
      <c r="AV52" s="20"/>
      <c r="AW52" s="20"/>
      <c r="AX52" s="16" t="e">
        <f t="shared" si="3"/>
        <v>#DIV/0!</v>
      </c>
    </row>
    <row r="53" spans="1:54" ht="26.25" customHeight="1" x14ac:dyDescent="0.25">
      <c r="A53" s="82"/>
      <c r="B53" s="82"/>
      <c r="C53" s="82" t="s">
        <v>352</v>
      </c>
      <c r="D53" s="82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20"/>
      <c r="AT53" s="20"/>
      <c r="AU53" s="20"/>
      <c r="AV53" s="20"/>
      <c r="AW53" s="20"/>
      <c r="AX53" s="16" t="e">
        <f t="shared" si="3"/>
        <v>#DIV/0!</v>
      </c>
    </row>
    <row r="54" spans="1:54" ht="26.25" customHeight="1" x14ac:dyDescent="0.25">
      <c r="A54" s="82"/>
      <c r="B54" s="82"/>
      <c r="C54" s="82" t="s">
        <v>353</v>
      </c>
      <c r="D54" s="82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20"/>
      <c r="AT54" s="20"/>
      <c r="AU54" s="20"/>
      <c r="AV54" s="20"/>
      <c r="AW54" s="20"/>
      <c r="AX54" s="16" t="e">
        <f t="shared" si="3"/>
        <v>#DIV/0!</v>
      </c>
    </row>
    <row r="55" spans="1:54" ht="26.25" customHeight="1" x14ac:dyDescent="0.25">
      <c r="A55" s="82"/>
      <c r="B55" s="82"/>
      <c r="C55" s="82" t="s">
        <v>354</v>
      </c>
      <c r="D55" s="82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20"/>
      <c r="AT55" s="20"/>
      <c r="AU55" s="20"/>
      <c r="AV55" s="20"/>
      <c r="AW55" s="20"/>
      <c r="AX55" s="16" t="e">
        <f t="shared" si="3"/>
        <v>#DIV/0!</v>
      </c>
    </row>
    <row r="56" spans="1:54" ht="26.25" customHeight="1" x14ac:dyDescent="0.25">
      <c r="A56" s="82"/>
      <c r="B56" s="82"/>
      <c r="C56" s="82" t="s">
        <v>355</v>
      </c>
      <c r="D56" s="82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20"/>
      <c r="AT56" s="20"/>
      <c r="AU56" s="20"/>
      <c r="AV56" s="20"/>
      <c r="AW56" s="20"/>
      <c r="AX56" s="16" t="e">
        <f t="shared" si="3"/>
        <v>#DIV/0!</v>
      </c>
    </row>
    <row r="57" spans="1:54" ht="26.25" customHeight="1" x14ac:dyDescent="0.25">
      <c r="A57" s="82"/>
      <c r="B57" s="82"/>
      <c r="C57" s="82" t="s">
        <v>356</v>
      </c>
      <c r="D57" s="82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20"/>
      <c r="AT57" s="20"/>
      <c r="AU57" s="20"/>
      <c r="AV57" s="20"/>
      <c r="AW57" s="20"/>
      <c r="AX57" s="16" t="e">
        <f t="shared" si="3"/>
        <v>#DIV/0!</v>
      </c>
    </row>
    <row r="58" spans="1:54" ht="26.25" customHeight="1" x14ac:dyDescent="0.25">
      <c r="A58" s="82"/>
      <c r="B58" s="82"/>
      <c r="C58" s="82" t="s">
        <v>50</v>
      </c>
      <c r="D58" s="82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20"/>
      <c r="AT58" s="20"/>
      <c r="AU58" s="20"/>
      <c r="AV58" s="20"/>
      <c r="AW58" s="20"/>
      <c r="AX58" s="16" t="e">
        <f t="shared" si="3"/>
        <v>#DIV/0!</v>
      </c>
    </row>
    <row r="59" spans="1:54" ht="26.25" customHeight="1" x14ac:dyDescent="0.25">
      <c r="A59" s="82"/>
      <c r="B59" s="82"/>
      <c r="C59" s="82" t="s">
        <v>51</v>
      </c>
      <c r="D59" s="8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20"/>
      <c r="AT59" s="20"/>
      <c r="AU59" s="20"/>
      <c r="AV59" s="20"/>
      <c r="AW59" s="20"/>
      <c r="AX59" s="16" t="e">
        <f t="shared" si="3"/>
        <v>#DIV/0!</v>
      </c>
    </row>
    <row r="60" spans="1:54" ht="26.25" customHeight="1" x14ac:dyDescent="0.25">
      <c r="A60" s="82"/>
      <c r="B60" s="82"/>
      <c r="C60" s="82" t="s">
        <v>357</v>
      </c>
      <c r="D60" s="82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20"/>
      <c r="AT60" s="20"/>
      <c r="AU60" s="20"/>
      <c r="AV60" s="20"/>
      <c r="AW60" s="20"/>
      <c r="AX60" s="16" t="e">
        <f t="shared" si="3"/>
        <v>#DIV/0!</v>
      </c>
    </row>
    <row r="61" spans="1:54" ht="26.25" customHeight="1" x14ac:dyDescent="0.25">
      <c r="A61" s="82"/>
      <c r="B61" s="82"/>
      <c r="C61" s="82" t="s">
        <v>358</v>
      </c>
      <c r="D61" s="82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20"/>
      <c r="AT61" s="20"/>
      <c r="AU61" s="20"/>
      <c r="AV61" s="20"/>
      <c r="AW61" s="20"/>
      <c r="AX61" s="16" t="e">
        <f t="shared" si="3"/>
        <v>#DIV/0!</v>
      </c>
      <c r="AZ61" s="10">
        <v>1</v>
      </c>
      <c r="BA61" s="10">
        <f>COUNTIF(E49:AW72,1)</f>
        <v>0</v>
      </c>
      <c r="BB61" s="10" t="e">
        <f>BA61/BA64</f>
        <v>#DIV/0!</v>
      </c>
    </row>
    <row r="62" spans="1:54" ht="26.25" customHeight="1" x14ac:dyDescent="0.25">
      <c r="A62" s="82"/>
      <c r="B62" s="82"/>
      <c r="C62" s="82" t="s">
        <v>359</v>
      </c>
      <c r="D62" s="82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20"/>
      <c r="AT62" s="20"/>
      <c r="AU62" s="20"/>
      <c r="AV62" s="20"/>
      <c r="AW62" s="20"/>
      <c r="AX62" s="16" t="e">
        <f t="shared" si="3"/>
        <v>#DIV/0!</v>
      </c>
      <c r="AZ62" s="10">
        <v>2</v>
      </c>
      <c r="BA62" s="10">
        <f>COUNTIF(E49:AW72,2)</f>
        <v>0</v>
      </c>
      <c r="BB62" s="10" t="e">
        <f>BA62/BA64</f>
        <v>#DIV/0!</v>
      </c>
    </row>
    <row r="63" spans="1:54" ht="26.25" customHeight="1" x14ac:dyDescent="0.25">
      <c r="A63" s="82"/>
      <c r="B63" s="82"/>
      <c r="C63" s="82" t="s">
        <v>360</v>
      </c>
      <c r="D63" s="82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20"/>
      <c r="AT63" s="20"/>
      <c r="AU63" s="20"/>
      <c r="AV63" s="20"/>
      <c r="AW63" s="20"/>
      <c r="AX63" s="16" t="e">
        <f t="shared" si="3"/>
        <v>#DIV/0!</v>
      </c>
      <c r="AZ63" s="10">
        <v>3</v>
      </c>
      <c r="BA63" s="10">
        <f>COUNTIF(E49:AW72,3)</f>
        <v>0</v>
      </c>
      <c r="BB63" s="10" t="e">
        <f>BA63/BA64</f>
        <v>#DIV/0!</v>
      </c>
    </row>
    <row r="64" spans="1:54" ht="26.25" customHeight="1" x14ac:dyDescent="0.25">
      <c r="A64" s="82"/>
      <c r="B64" s="82"/>
      <c r="C64" s="82" t="s">
        <v>361</v>
      </c>
      <c r="D64" s="82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20"/>
      <c r="AT64" s="20"/>
      <c r="AU64" s="20"/>
      <c r="AV64" s="20"/>
      <c r="AW64" s="20"/>
      <c r="AX64" s="16" t="e">
        <f t="shared" si="3"/>
        <v>#DIV/0!</v>
      </c>
      <c r="AZ64" s="10"/>
      <c r="BA64" s="10">
        <f>SUM(BA61:BA63)</f>
        <v>0</v>
      </c>
      <c r="BB64" s="10" t="e">
        <f>SUM(BB61:BB63)</f>
        <v>#DIV/0!</v>
      </c>
    </row>
    <row r="65" spans="1:54" ht="26.25" customHeight="1" x14ac:dyDescent="0.25">
      <c r="A65" s="82"/>
      <c r="B65" s="82"/>
      <c r="C65" s="82" t="s">
        <v>362</v>
      </c>
      <c r="D65" s="82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20"/>
      <c r="AT65" s="20"/>
      <c r="AU65" s="20"/>
      <c r="AV65" s="20"/>
      <c r="AW65" s="20"/>
      <c r="AX65" s="16" t="e">
        <f t="shared" si="3"/>
        <v>#DIV/0!</v>
      </c>
    </row>
    <row r="66" spans="1:54" ht="26.25" customHeight="1" x14ac:dyDescent="0.25">
      <c r="A66" s="82"/>
      <c r="B66" s="82"/>
      <c r="C66" s="82" t="s">
        <v>363</v>
      </c>
      <c r="D66" s="82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20"/>
      <c r="AT66" s="20"/>
      <c r="AU66" s="20"/>
      <c r="AV66" s="20"/>
      <c r="AW66" s="20"/>
      <c r="AX66" s="16" t="e">
        <f t="shared" si="3"/>
        <v>#DIV/0!</v>
      </c>
    </row>
    <row r="67" spans="1:54" ht="26.25" customHeight="1" x14ac:dyDescent="0.25">
      <c r="A67" s="82"/>
      <c r="B67" s="82"/>
      <c r="C67" s="82" t="s">
        <v>364</v>
      </c>
      <c r="D67" s="82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20"/>
      <c r="AT67" s="20"/>
      <c r="AU67" s="20"/>
      <c r="AV67" s="20"/>
      <c r="AW67" s="20"/>
      <c r="AX67" s="16" t="e">
        <f t="shared" si="3"/>
        <v>#DIV/0!</v>
      </c>
    </row>
    <row r="68" spans="1:54" ht="26.25" customHeight="1" x14ac:dyDescent="0.25">
      <c r="A68" s="82"/>
      <c r="B68" s="82"/>
      <c r="C68" s="83" t="s">
        <v>365</v>
      </c>
      <c r="D68" s="83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1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20"/>
      <c r="AT68" s="20"/>
      <c r="AU68" s="20"/>
      <c r="AV68" s="20"/>
      <c r="AW68" s="20"/>
      <c r="AX68" s="16" t="e">
        <f t="shared" si="3"/>
        <v>#DIV/0!</v>
      </c>
    </row>
    <row r="69" spans="1:54" ht="26.25" customHeight="1" x14ac:dyDescent="0.25">
      <c r="A69" s="82"/>
      <c r="B69" s="82"/>
      <c r="C69" s="82" t="s">
        <v>366</v>
      </c>
      <c r="D69" s="8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7"/>
      <c r="AG69" s="17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20"/>
      <c r="AT69" s="20"/>
      <c r="AU69" s="20"/>
      <c r="AV69" s="20"/>
      <c r="AW69" s="20"/>
      <c r="AX69" s="16" t="e">
        <f t="shared" si="3"/>
        <v>#DIV/0!</v>
      </c>
    </row>
    <row r="70" spans="1:54" ht="26.25" customHeight="1" x14ac:dyDescent="0.25">
      <c r="A70" s="82"/>
      <c r="B70" s="82"/>
      <c r="C70" s="82" t="s">
        <v>367</v>
      </c>
      <c r="D70" s="82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7"/>
      <c r="AG70" s="17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20"/>
      <c r="AT70" s="20"/>
      <c r="AU70" s="20"/>
      <c r="AV70" s="20"/>
      <c r="AW70" s="20"/>
      <c r="AX70" s="16" t="e">
        <f t="shared" si="3"/>
        <v>#DIV/0!</v>
      </c>
    </row>
    <row r="71" spans="1:54" ht="26.25" customHeight="1" x14ac:dyDescent="0.25">
      <c r="A71" s="82"/>
      <c r="B71" s="82"/>
      <c r="C71" s="82" t="s">
        <v>368</v>
      </c>
      <c r="D71" s="82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7"/>
      <c r="AG71" s="17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20"/>
      <c r="AT71" s="20"/>
      <c r="AU71" s="20"/>
      <c r="AV71" s="20"/>
      <c r="AW71" s="20"/>
      <c r="AX71" s="16" t="e">
        <f t="shared" ref="AX71:AX98" si="5">AVERAGE(E71:AR71)</f>
        <v>#DIV/0!</v>
      </c>
    </row>
    <row r="72" spans="1:54" ht="26.25" customHeight="1" x14ac:dyDescent="0.25">
      <c r="A72" s="82"/>
      <c r="B72" s="82"/>
      <c r="C72" s="82" t="s">
        <v>369</v>
      </c>
      <c r="D72" s="8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7"/>
      <c r="AG72" s="17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20"/>
      <c r="AT72" s="20"/>
      <c r="AU72" s="20"/>
      <c r="AV72" s="20"/>
      <c r="AW72" s="20"/>
      <c r="AX72" s="16" t="e">
        <f t="shared" si="5"/>
        <v>#DIV/0!</v>
      </c>
    </row>
    <row r="73" spans="1:54" x14ac:dyDescent="0.25">
      <c r="A73" s="82" t="s">
        <v>324</v>
      </c>
      <c r="B73" s="82"/>
      <c r="C73" s="82"/>
      <c r="D73" s="82"/>
      <c r="E73" s="18" t="e">
        <f>AVERAGE(E49:E72)</f>
        <v>#DIV/0!</v>
      </c>
      <c r="F73" s="18" t="e">
        <f t="shared" ref="F73:AW73" si="6">AVERAGE(F49:F72)</f>
        <v>#DIV/0!</v>
      </c>
      <c r="G73" s="18" t="e">
        <f t="shared" si="6"/>
        <v>#DIV/0!</v>
      </c>
      <c r="H73" s="18" t="e">
        <f t="shared" si="6"/>
        <v>#DIV/0!</v>
      </c>
      <c r="I73" s="18" t="e">
        <f t="shared" si="6"/>
        <v>#DIV/0!</v>
      </c>
      <c r="J73" s="18" t="e">
        <f t="shared" si="6"/>
        <v>#DIV/0!</v>
      </c>
      <c r="K73" s="18" t="e">
        <f t="shared" si="6"/>
        <v>#DIV/0!</v>
      </c>
      <c r="L73" s="18" t="e">
        <f t="shared" si="6"/>
        <v>#DIV/0!</v>
      </c>
      <c r="M73" s="18" t="e">
        <f t="shared" si="6"/>
        <v>#DIV/0!</v>
      </c>
      <c r="N73" s="18" t="e">
        <f t="shared" si="6"/>
        <v>#DIV/0!</v>
      </c>
      <c r="O73" s="18" t="e">
        <f t="shared" si="6"/>
        <v>#DIV/0!</v>
      </c>
      <c r="P73" s="18" t="e">
        <f t="shared" si="6"/>
        <v>#DIV/0!</v>
      </c>
      <c r="Q73" s="18" t="e">
        <f t="shared" si="6"/>
        <v>#DIV/0!</v>
      </c>
      <c r="R73" s="18" t="e">
        <f t="shared" si="6"/>
        <v>#DIV/0!</v>
      </c>
      <c r="S73" s="18" t="e">
        <f t="shared" si="6"/>
        <v>#DIV/0!</v>
      </c>
      <c r="T73" s="18" t="e">
        <f t="shared" si="6"/>
        <v>#DIV/0!</v>
      </c>
      <c r="U73" s="18" t="e">
        <f t="shared" si="6"/>
        <v>#DIV/0!</v>
      </c>
      <c r="V73" s="18" t="e">
        <f t="shared" si="6"/>
        <v>#DIV/0!</v>
      </c>
      <c r="W73" s="18" t="e">
        <f t="shared" si="6"/>
        <v>#DIV/0!</v>
      </c>
      <c r="X73" s="18" t="e">
        <f t="shared" si="6"/>
        <v>#DIV/0!</v>
      </c>
      <c r="Y73" s="18" t="e">
        <f t="shared" si="6"/>
        <v>#DIV/0!</v>
      </c>
      <c r="Z73" s="18" t="e">
        <f t="shared" si="6"/>
        <v>#DIV/0!</v>
      </c>
      <c r="AA73" s="18" t="e">
        <f t="shared" si="6"/>
        <v>#DIV/0!</v>
      </c>
      <c r="AB73" s="18" t="e">
        <f t="shared" si="6"/>
        <v>#DIV/0!</v>
      </c>
      <c r="AC73" s="18" t="e">
        <f t="shared" si="6"/>
        <v>#DIV/0!</v>
      </c>
      <c r="AD73" s="18" t="e">
        <f t="shared" si="6"/>
        <v>#DIV/0!</v>
      </c>
      <c r="AE73" s="18" t="e">
        <f t="shared" si="6"/>
        <v>#DIV/0!</v>
      </c>
      <c r="AF73" s="18" t="e">
        <f t="shared" si="6"/>
        <v>#DIV/0!</v>
      </c>
      <c r="AG73" s="18" t="e">
        <f t="shared" si="6"/>
        <v>#DIV/0!</v>
      </c>
      <c r="AH73" s="18" t="e">
        <f t="shared" si="6"/>
        <v>#DIV/0!</v>
      </c>
      <c r="AI73" s="18" t="e">
        <f t="shared" si="6"/>
        <v>#DIV/0!</v>
      </c>
      <c r="AJ73" s="18" t="e">
        <f t="shared" si="6"/>
        <v>#DIV/0!</v>
      </c>
      <c r="AK73" s="18" t="e">
        <f t="shared" si="6"/>
        <v>#DIV/0!</v>
      </c>
      <c r="AL73" s="18" t="e">
        <f t="shared" si="6"/>
        <v>#DIV/0!</v>
      </c>
      <c r="AM73" s="18" t="e">
        <f t="shared" si="6"/>
        <v>#DIV/0!</v>
      </c>
      <c r="AN73" s="18" t="e">
        <f t="shared" si="6"/>
        <v>#DIV/0!</v>
      </c>
      <c r="AO73" s="18" t="e">
        <f t="shared" si="6"/>
        <v>#DIV/0!</v>
      </c>
      <c r="AP73" s="18" t="e">
        <f t="shared" si="6"/>
        <v>#DIV/0!</v>
      </c>
      <c r="AQ73" s="18" t="e">
        <f t="shared" si="6"/>
        <v>#DIV/0!</v>
      </c>
      <c r="AR73" s="18" t="e">
        <f t="shared" si="6"/>
        <v>#DIV/0!</v>
      </c>
      <c r="AS73" s="21" t="e">
        <f t="shared" si="6"/>
        <v>#DIV/0!</v>
      </c>
      <c r="AT73" s="21" t="e">
        <f t="shared" si="6"/>
        <v>#DIV/0!</v>
      </c>
      <c r="AU73" s="21" t="e">
        <f t="shared" si="6"/>
        <v>#DIV/0!</v>
      </c>
      <c r="AV73" s="21" t="e">
        <f t="shared" si="6"/>
        <v>#DIV/0!</v>
      </c>
      <c r="AW73" s="21" t="e">
        <f t="shared" si="6"/>
        <v>#DIV/0!</v>
      </c>
      <c r="AX73" s="16" t="e">
        <f t="shared" si="5"/>
        <v>#DIV/0!</v>
      </c>
    </row>
    <row r="74" spans="1:54" ht="22.5" customHeight="1" x14ac:dyDescent="0.25">
      <c r="A74" s="82" t="s">
        <v>62</v>
      </c>
      <c r="B74" s="82"/>
      <c r="C74" s="82" t="s">
        <v>370</v>
      </c>
      <c r="D74" s="8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7"/>
      <c r="AG74" s="17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20"/>
      <c r="AT74" s="20"/>
      <c r="AU74" s="20"/>
      <c r="AV74" s="20"/>
      <c r="AW74" s="20"/>
      <c r="AX74" s="16" t="e">
        <f t="shared" si="5"/>
        <v>#DIV/0!</v>
      </c>
    </row>
    <row r="75" spans="1:54" ht="22.5" customHeight="1" x14ac:dyDescent="0.25">
      <c r="A75" s="82"/>
      <c r="B75" s="82"/>
      <c r="C75" s="82" t="s">
        <v>371</v>
      </c>
      <c r="D75" s="82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7"/>
      <c r="AG75" s="17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20"/>
      <c r="AT75" s="20"/>
      <c r="AU75" s="20"/>
      <c r="AV75" s="20"/>
      <c r="AW75" s="20"/>
      <c r="AX75" s="16" t="e">
        <f t="shared" si="5"/>
        <v>#DIV/0!</v>
      </c>
    </row>
    <row r="76" spans="1:54" ht="22.5" customHeight="1" x14ac:dyDescent="0.25">
      <c r="A76" s="82"/>
      <c r="B76" s="82"/>
      <c r="C76" s="82" t="s">
        <v>372</v>
      </c>
      <c r="D76" s="82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7"/>
      <c r="AG76" s="17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20"/>
      <c r="AT76" s="20"/>
      <c r="AU76" s="20"/>
      <c r="AV76" s="20"/>
      <c r="AW76" s="20"/>
      <c r="AX76" s="16" t="e">
        <f t="shared" si="5"/>
        <v>#DIV/0!</v>
      </c>
    </row>
    <row r="77" spans="1:54" ht="22.5" customHeight="1" x14ac:dyDescent="0.25">
      <c r="A77" s="82"/>
      <c r="B77" s="82"/>
      <c r="C77" s="82" t="s">
        <v>373</v>
      </c>
      <c r="D77" s="8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7"/>
      <c r="AG77" s="17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20"/>
      <c r="AT77" s="20"/>
      <c r="AU77" s="20"/>
      <c r="AV77" s="20"/>
      <c r="AW77" s="20"/>
      <c r="AX77" s="16" t="e">
        <f t="shared" si="5"/>
        <v>#DIV/0!</v>
      </c>
    </row>
    <row r="78" spans="1:54" ht="22.5" customHeight="1" x14ac:dyDescent="0.25">
      <c r="A78" s="82"/>
      <c r="B78" s="82"/>
      <c r="C78" s="82" t="s">
        <v>374</v>
      </c>
      <c r="D78" s="82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7"/>
      <c r="AG78" s="1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20"/>
      <c r="AT78" s="20"/>
      <c r="AU78" s="20"/>
      <c r="AV78" s="20"/>
      <c r="AW78" s="20"/>
      <c r="AX78" s="16" t="e">
        <f t="shared" si="5"/>
        <v>#DIV/0!</v>
      </c>
    </row>
    <row r="79" spans="1:54" ht="22.5" customHeight="1" x14ac:dyDescent="0.25">
      <c r="A79" s="82"/>
      <c r="B79" s="82"/>
      <c r="C79" s="82" t="s">
        <v>375</v>
      </c>
      <c r="D79" s="82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7"/>
      <c r="AG79" s="1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20"/>
      <c r="AT79" s="20"/>
      <c r="AU79" s="20"/>
      <c r="AV79" s="20"/>
      <c r="AW79" s="20"/>
      <c r="AX79" s="16" t="e">
        <f t="shared" si="5"/>
        <v>#DIV/0!</v>
      </c>
      <c r="AZ79" s="10">
        <v>1</v>
      </c>
      <c r="BA79" s="10">
        <f>COUNTIF(E74:AW91,1)</f>
        <v>0</v>
      </c>
      <c r="BB79" s="10" t="e">
        <f>BA79/BA82</f>
        <v>#DIV/0!</v>
      </c>
    </row>
    <row r="80" spans="1:54" ht="22.5" customHeight="1" x14ac:dyDescent="0.25">
      <c r="A80" s="82"/>
      <c r="B80" s="82"/>
      <c r="C80" s="82" t="s">
        <v>376</v>
      </c>
      <c r="D80" s="8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7"/>
      <c r="AG80" s="17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20"/>
      <c r="AT80" s="20"/>
      <c r="AU80" s="20"/>
      <c r="AV80" s="20"/>
      <c r="AW80" s="20"/>
      <c r="AX80" s="16" t="e">
        <f t="shared" si="5"/>
        <v>#DIV/0!</v>
      </c>
      <c r="AZ80" s="10">
        <v>2</v>
      </c>
      <c r="BA80" s="10">
        <f>COUNTIF(E74:AW91,2)</f>
        <v>0</v>
      </c>
      <c r="BB80" s="10" t="e">
        <f>BA80/BA82</f>
        <v>#DIV/0!</v>
      </c>
    </row>
    <row r="81" spans="1:54" ht="22.5" customHeight="1" x14ac:dyDescent="0.25">
      <c r="A81" s="82"/>
      <c r="B81" s="82"/>
      <c r="C81" s="82" t="s">
        <v>377</v>
      </c>
      <c r="D81" s="8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7"/>
      <c r="AG81" s="17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20"/>
      <c r="AT81" s="20"/>
      <c r="AU81" s="20"/>
      <c r="AV81" s="20"/>
      <c r="AW81" s="20"/>
      <c r="AX81" s="16" t="e">
        <f t="shared" si="5"/>
        <v>#DIV/0!</v>
      </c>
      <c r="AZ81" s="10">
        <v>3</v>
      </c>
      <c r="BA81" s="10">
        <f>COUNTIF(E74:AW91,3)</f>
        <v>0</v>
      </c>
      <c r="BB81" s="10" t="e">
        <f>BA81/BA82</f>
        <v>#DIV/0!</v>
      </c>
    </row>
    <row r="82" spans="1:54" ht="22.5" customHeight="1" x14ac:dyDescent="0.25">
      <c r="A82" s="82"/>
      <c r="B82" s="82"/>
      <c r="C82" s="82" t="s">
        <v>378</v>
      </c>
      <c r="D82" s="8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7"/>
      <c r="AG82" s="17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20"/>
      <c r="AT82" s="20"/>
      <c r="AU82" s="20"/>
      <c r="AV82" s="20"/>
      <c r="AW82" s="20"/>
      <c r="AX82" s="16" t="e">
        <f t="shared" si="5"/>
        <v>#DIV/0!</v>
      </c>
      <c r="AZ82" s="10"/>
      <c r="BA82" s="10">
        <f>SUM(BA79:BA81)</f>
        <v>0</v>
      </c>
      <c r="BB82" s="10" t="e">
        <f>SUM(BB79:BB81)</f>
        <v>#DIV/0!</v>
      </c>
    </row>
    <row r="83" spans="1:54" ht="22.5" customHeight="1" x14ac:dyDescent="0.25">
      <c r="A83" s="82"/>
      <c r="B83" s="82"/>
      <c r="C83" s="82" t="s">
        <v>379</v>
      </c>
      <c r="D83" s="8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7"/>
      <c r="AG83" s="17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20"/>
      <c r="AT83" s="20"/>
      <c r="AU83" s="20"/>
      <c r="AV83" s="20"/>
      <c r="AW83" s="20"/>
      <c r="AX83" s="16" t="e">
        <f t="shared" si="5"/>
        <v>#DIV/0!</v>
      </c>
    </row>
    <row r="84" spans="1:54" ht="22.5" customHeight="1" x14ac:dyDescent="0.25">
      <c r="A84" s="82"/>
      <c r="B84" s="82"/>
      <c r="C84" s="82" t="s">
        <v>380</v>
      </c>
      <c r="D84" s="8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7"/>
      <c r="AG84" s="17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20"/>
      <c r="AT84" s="20"/>
      <c r="AU84" s="20"/>
      <c r="AV84" s="20"/>
      <c r="AW84" s="20"/>
      <c r="AX84" s="16" t="e">
        <f t="shared" si="5"/>
        <v>#DIV/0!</v>
      </c>
    </row>
    <row r="85" spans="1:54" ht="22.5" customHeight="1" x14ac:dyDescent="0.25">
      <c r="A85" s="82"/>
      <c r="B85" s="82"/>
      <c r="C85" s="82" t="s">
        <v>381</v>
      </c>
      <c r="D85" s="82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7"/>
      <c r="AG85" s="17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20"/>
      <c r="AT85" s="20"/>
      <c r="AU85" s="20"/>
      <c r="AV85" s="20"/>
      <c r="AW85" s="20"/>
      <c r="AX85" s="16" t="e">
        <f t="shared" si="5"/>
        <v>#DIV/0!</v>
      </c>
    </row>
    <row r="86" spans="1:54" ht="22.5" customHeight="1" x14ac:dyDescent="0.25">
      <c r="A86" s="82"/>
      <c r="B86" s="82"/>
      <c r="C86" s="82" t="s">
        <v>382</v>
      </c>
      <c r="D86" s="8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7"/>
      <c r="AG86" s="17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20"/>
      <c r="AT86" s="20"/>
      <c r="AU86" s="20"/>
      <c r="AV86" s="20"/>
      <c r="AW86" s="20"/>
      <c r="AX86" s="16" t="e">
        <f t="shared" si="5"/>
        <v>#DIV/0!</v>
      </c>
    </row>
    <row r="87" spans="1:54" ht="22.5" customHeight="1" x14ac:dyDescent="0.25">
      <c r="A87" s="82"/>
      <c r="B87" s="82"/>
      <c r="C87" s="82" t="s">
        <v>383</v>
      </c>
      <c r="D87" s="8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7"/>
      <c r="AG87" s="17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20"/>
      <c r="AT87" s="20"/>
      <c r="AU87" s="20"/>
      <c r="AV87" s="20"/>
      <c r="AW87" s="20"/>
      <c r="AX87" s="16" t="e">
        <f t="shared" si="5"/>
        <v>#DIV/0!</v>
      </c>
    </row>
    <row r="88" spans="1:54" ht="22.5" customHeight="1" x14ac:dyDescent="0.25">
      <c r="A88" s="82"/>
      <c r="B88" s="82"/>
      <c r="C88" s="82" t="s">
        <v>384</v>
      </c>
      <c r="D88" s="82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7"/>
      <c r="AG88" s="17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20"/>
      <c r="AT88" s="20"/>
      <c r="AU88" s="20"/>
      <c r="AV88" s="20"/>
      <c r="AW88" s="20"/>
      <c r="AX88" s="16" t="e">
        <f t="shared" si="5"/>
        <v>#DIV/0!</v>
      </c>
    </row>
    <row r="89" spans="1:54" ht="22.5" customHeight="1" x14ac:dyDescent="0.25">
      <c r="A89" s="82"/>
      <c r="B89" s="82"/>
      <c r="C89" s="82" t="s">
        <v>385</v>
      </c>
      <c r="D89" s="8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7"/>
      <c r="AG89" s="17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20"/>
      <c r="AT89" s="20"/>
      <c r="AU89" s="20"/>
      <c r="AV89" s="20"/>
      <c r="AW89" s="20"/>
      <c r="AX89" s="16" t="e">
        <f t="shared" si="5"/>
        <v>#DIV/0!</v>
      </c>
    </row>
    <row r="90" spans="1:54" ht="22.5" customHeight="1" x14ac:dyDescent="0.25">
      <c r="A90" s="82"/>
      <c r="B90" s="82"/>
      <c r="C90" s="82" t="s">
        <v>386</v>
      </c>
      <c r="D90" s="82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7"/>
      <c r="AG90" s="17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20"/>
      <c r="AT90" s="20"/>
      <c r="AU90" s="20"/>
      <c r="AV90" s="20"/>
      <c r="AW90" s="20"/>
      <c r="AX90" s="16" t="e">
        <f t="shared" si="5"/>
        <v>#DIV/0!</v>
      </c>
    </row>
    <row r="91" spans="1:54" ht="22.5" customHeight="1" x14ac:dyDescent="0.25">
      <c r="A91" s="82"/>
      <c r="B91" s="82"/>
      <c r="C91" s="82" t="s">
        <v>387</v>
      </c>
      <c r="D91" s="8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7"/>
      <c r="AG91" s="17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20"/>
      <c r="AT91" s="20"/>
      <c r="AU91" s="20"/>
      <c r="AV91" s="20"/>
      <c r="AW91" s="20"/>
      <c r="AX91" s="16" t="e">
        <f t="shared" si="5"/>
        <v>#DIV/0!</v>
      </c>
    </row>
    <row r="92" spans="1:54" ht="22.5" customHeight="1" x14ac:dyDescent="0.25">
      <c r="A92" s="82" t="s">
        <v>324</v>
      </c>
      <c r="B92" s="82"/>
      <c r="C92" s="82"/>
      <c r="D92" s="82"/>
      <c r="E92" s="18" t="e">
        <f>AVERAGE(E74:E91)</f>
        <v>#DIV/0!</v>
      </c>
      <c r="F92" s="18" t="e">
        <f t="shared" ref="F92:AW92" si="7">AVERAGE(F74:F91)</f>
        <v>#DIV/0!</v>
      </c>
      <c r="G92" s="18" t="e">
        <f t="shared" si="7"/>
        <v>#DIV/0!</v>
      </c>
      <c r="H92" s="18" t="e">
        <f t="shared" si="7"/>
        <v>#DIV/0!</v>
      </c>
      <c r="I92" s="18" t="e">
        <f t="shared" si="7"/>
        <v>#DIV/0!</v>
      </c>
      <c r="J92" s="18" t="e">
        <f t="shared" si="7"/>
        <v>#DIV/0!</v>
      </c>
      <c r="K92" s="18" t="e">
        <f t="shared" si="7"/>
        <v>#DIV/0!</v>
      </c>
      <c r="L92" s="18" t="e">
        <f t="shared" si="7"/>
        <v>#DIV/0!</v>
      </c>
      <c r="M92" s="18" t="e">
        <f t="shared" si="7"/>
        <v>#DIV/0!</v>
      </c>
      <c r="N92" s="18" t="e">
        <f t="shared" si="7"/>
        <v>#DIV/0!</v>
      </c>
      <c r="O92" s="18" t="e">
        <f t="shared" si="7"/>
        <v>#DIV/0!</v>
      </c>
      <c r="P92" s="18" t="e">
        <f t="shared" si="7"/>
        <v>#DIV/0!</v>
      </c>
      <c r="Q92" s="18" t="e">
        <f t="shared" si="7"/>
        <v>#DIV/0!</v>
      </c>
      <c r="R92" s="18" t="e">
        <f t="shared" si="7"/>
        <v>#DIV/0!</v>
      </c>
      <c r="S92" s="18" t="e">
        <f t="shared" si="7"/>
        <v>#DIV/0!</v>
      </c>
      <c r="T92" s="18" t="e">
        <f t="shared" si="7"/>
        <v>#DIV/0!</v>
      </c>
      <c r="U92" s="18" t="e">
        <f t="shared" si="7"/>
        <v>#DIV/0!</v>
      </c>
      <c r="V92" s="18" t="e">
        <f t="shared" si="7"/>
        <v>#DIV/0!</v>
      </c>
      <c r="W92" s="18" t="e">
        <f t="shared" si="7"/>
        <v>#DIV/0!</v>
      </c>
      <c r="X92" s="18" t="e">
        <f t="shared" si="7"/>
        <v>#DIV/0!</v>
      </c>
      <c r="Y92" s="18" t="e">
        <f t="shared" si="7"/>
        <v>#DIV/0!</v>
      </c>
      <c r="Z92" s="18" t="e">
        <f t="shared" si="7"/>
        <v>#DIV/0!</v>
      </c>
      <c r="AA92" s="18" t="e">
        <f t="shared" si="7"/>
        <v>#DIV/0!</v>
      </c>
      <c r="AB92" s="18" t="e">
        <f t="shared" si="7"/>
        <v>#DIV/0!</v>
      </c>
      <c r="AC92" s="18" t="e">
        <f t="shared" si="7"/>
        <v>#DIV/0!</v>
      </c>
      <c r="AD92" s="18" t="e">
        <f t="shared" si="7"/>
        <v>#DIV/0!</v>
      </c>
      <c r="AE92" s="18" t="e">
        <f t="shared" si="7"/>
        <v>#DIV/0!</v>
      </c>
      <c r="AF92" s="18" t="e">
        <f t="shared" si="7"/>
        <v>#DIV/0!</v>
      </c>
      <c r="AG92" s="18" t="e">
        <f t="shared" si="7"/>
        <v>#DIV/0!</v>
      </c>
      <c r="AH92" s="18" t="e">
        <f t="shared" si="7"/>
        <v>#DIV/0!</v>
      </c>
      <c r="AI92" s="18" t="e">
        <f t="shared" si="7"/>
        <v>#DIV/0!</v>
      </c>
      <c r="AJ92" s="18" t="e">
        <f t="shared" si="7"/>
        <v>#DIV/0!</v>
      </c>
      <c r="AK92" s="18" t="e">
        <f t="shared" si="7"/>
        <v>#DIV/0!</v>
      </c>
      <c r="AL92" s="18" t="e">
        <f t="shared" si="7"/>
        <v>#DIV/0!</v>
      </c>
      <c r="AM92" s="18" t="e">
        <f t="shared" si="7"/>
        <v>#DIV/0!</v>
      </c>
      <c r="AN92" s="18" t="e">
        <f t="shared" si="7"/>
        <v>#DIV/0!</v>
      </c>
      <c r="AO92" s="18" t="e">
        <f t="shared" si="7"/>
        <v>#DIV/0!</v>
      </c>
      <c r="AP92" s="18" t="e">
        <f t="shared" si="7"/>
        <v>#DIV/0!</v>
      </c>
      <c r="AQ92" s="18" t="e">
        <f t="shared" si="7"/>
        <v>#DIV/0!</v>
      </c>
      <c r="AR92" s="18" t="e">
        <f t="shared" si="7"/>
        <v>#DIV/0!</v>
      </c>
      <c r="AS92" s="21" t="e">
        <f t="shared" si="7"/>
        <v>#DIV/0!</v>
      </c>
      <c r="AT92" s="21" t="e">
        <f t="shared" si="7"/>
        <v>#DIV/0!</v>
      </c>
      <c r="AU92" s="21" t="e">
        <f t="shared" si="7"/>
        <v>#DIV/0!</v>
      </c>
      <c r="AV92" s="21" t="e">
        <f t="shared" si="7"/>
        <v>#DIV/0!</v>
      </c>
      <c r="AW92" s="21" t="e">
        <f t="shared" si="7"/>
        <v>#DIV/0!</v>
      </c>
      <c r="AX92" s="16" t="e">
        <f t="shared" si="5"/>
        <v>#DIV/0!</v>
      </c>
    </row>
    <row r="93" spans="1:54" ht="22.5" customHeight="1" x14ac:dyDescent="0.25">
      <c r="A93" s="82" t="s">
        <v>81</v>
      </c>
      <c r="B93" s="82"/>
      <c r="C93" s="82" t="s">
        <v>388</v>
      </c>
      <c r="D93" s="8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7"/>
      <c r="AG93" s="17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20"/>
      <c r="AT93" s="20"/>
      <c r="AU93" s="20"/>
      <c r="AV93" s="20"/>
      <c r="AW93" s="20"/>
      <c r="AX93" s="16" t="e">
        <f t="shared" si="5"/>
        <v>#DIV/0!</v>
      </c>
    </row>
    <row r="94" spans="1:54" ht="22.5" customHeight="1" x14ac:dyDescent="0.25">
      <c r="A94" s="82"/>
      <c r="B94" s="82"/>
      <c r="C94" s="82" t="s">
        <v>389</v>
      </c>
      <c r="D94" s="8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7"/>
      <c r="AG94" s="17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20"/>
      <c r="AT94" s="20"/>
      <c r="AU94" s="20"/>
      <c r="AV94" s="20"/>
      <c r="AW94" s="20"/>
      <c r="AX94" s="16" t="e">
        <f t="shared" si="5"/>
        <v>#DIV/0!</v>
      </c>
      <c r="AZ94" s="10">
        <v>1</v>
      </c>
      <c r="BA94" s="10">
        <f>COUNTIF(E93:AW97,1)</f>
        <v>0</v>
      </c>
      <c r="BB94" s="10" t="e">
        <f>BA94/BA97</f>
        <v>#DIV/0!</v>
      </c>
    </row>
    <row r="95" spans="1:54" ht="22.5" customHeight="1" x14ac:dyDescent="0.25">
      <c r="A95" s="82"/>
      <c r="B95" s="82"/>
      <c r="C95" s="82" t="s">
        <v>390</v>
      </c>
      <c r="D95" s="8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7"/>
      <c r="AG95" s="17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20"/>
      <c r="AT95" s="20"/>
      <c r="AU95" s="20"/>
      <c r="AV95" s="20"/>
      <c r="AW95" s="20"/>
      <c r="AX95" s="16" t="e">
        <f t="shared" si="5"/>
        <v>#DIV/0!</v>
      </c>
      <c r="AZ95" s="10">
        <v>2</v>
      </c>
      <c r="BA95" s="10">
        <f>COUNTIF(E93:AW97,2)</f>
        <v>0</v>
      </c>
      <c r="BB95" s="10" t="e">
        <f>BA95/BA97</f>
        <v>#DIV/0!</v>
      </c>
    </row>
    <row r="96" spans="1:54" ht="22.5" customHeight="1" x14ac:dyDescent="0.25">
      <c r="A96" s="82"/>
      <c r="B96" s="82"/>
      <c r="C96" s="82" t="s">
        <v>391</v>
      </c>
      <c r="D96" s="8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7"/>
      <c r="AG96" s="17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20"/>
      <c r="AT96" s="20"/>
      <c r="AU96" s="20"/>
      <c r="AV96" s="20"/>
      <c r="AW96" s="20"/>
      <c r="AX96" s="16" t="e">
        <f t="shared" si="5"/>
        <v>#DIV/0!</v>
      </c>
      <c r="AZ96" s="10">
        <v>3</v>
      </c>
      <c r="BA96" s="10">
        <f>COUNTIF(E93:AW97,3)</f>
        <v>0</v>
      </c>
      <c r="BB96" s="10" t="e">
        <f>BA96/BA97</f>
        <v>#DIV/0!</v>
      </c>
    </row>
    <row r="97" spans="1:54" ht="22.5" customHeight="1" x14ac:dyDescent="0.25">
      <c r="A97" s="82"/>
      <c r="B97" s="82"/>
      <c r="C97" s="82" t="s">
        <v>392</v>
      </c>
      <c r="D97" s="8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7"/>
      <c r="AG97" s="17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20"/>
      <c r="AT97" s="20"/>
      <c r="AU97" s="20"/>
      <c r="AV97" s="20"/>
      <c r="AW97" s="20"/>
      <c r="AX97" s="16" t="e">
        <f t="shared" si="5"/>
        <v>#DIV/0!</v>
      </c>
      <c r="AZ97" s="10"/>
      <c r="BA97" s="10">
        <f>SUM(BA94:BA96)</f>
        <v>0</v>
      </c>
      <c r="BB97" s="10" t="e">
        <f>SUM(BB94:BB96)</f>
        <v>#DIV/0!</v>
      </c>
    </row>
    <row r="98" spans="1:54" ht="22.5" customHeight="1" x14ac:dyDescent="0.25">
      <c r="A98" s="23" t="s">
        <v>324</v>
      </c>
      <c r="B98" s="23"/>
      <c r="C98" s="23"/>
      <c r="D98" s="23"/>
      <c r="E98" s="10" t="e">
        <f>AVERAGE(E93:E97)</f>
        <v>#DIV/0!</v>
      </c>
      <c r="F98" s="10" t="e">
        <f t="shared" ref="F98:AW98" si="8">AVERAGE(F93:F97)</f>
        <v>#DIV/0!</v>
      </c>
      <c r="G98" s="10" t="e">
        <f t="shared" si="8"/>
        <v>#DIV/0!</v>
      </c>
      <c r="H98" s="10" t="e">
        <f t="shared" si="8"/>
        <v>#DIV/0!</v>
      </c>
      <c r="I98" s="10" t="e">
        <f t="shared" si="8"/>
        <v>#DIV/0!</v>
      </c>
      <c r="J98" s="10" t="e">
        <f t="shared" si="8"/>
        <v>#DIV/0!</v>
      </c>
      <c r="K98" s="10" t="e">
        <f t="shared" si="8"/>
        <v>#DIV/0!</v>
      </c>
      <c r="L98" s="10" t="e">
        <f t="shared" si="8"/>
        <v>#DIV/0!</v>
      </c>
      <c r="M98" s="10" t="e">
        <f t="shared" si="8"/>
        <v>#DIV/0!</v>
      </c>
      <c r="N98" s="10" t="e">
        <f t="shared" si="8"/>
        <v>#DIV/0!</v>
      </c>
      <c r="O98" s="10" t="e">
        <f t="shared" si="8"/>
        <v>#DIV/0!</v>
      </c>
      <c r="P98" s="10" t="e">
        <f t="shared" si="8"/>
        <v>#DIV/0!</v>
      </c>
      <c r="Q98" s="10" t="e">
        <f t="shared" si="8"/>
        <v>#DIV/0!</v>
      </c>
      <c r="R98" s="10" t="e">
        <f t="shared" si="8"/>
        <v>#DIV/0!</v>
      </c>
      <c r="S98" s="10" t="e">
        <f t="shared" si="8"/>
        <v>#DIV/0!</v>
      </c>
      <c r="T98" s="10" t="e">
        <f t="shared" si="8"/>
        <v>#DIV/0!</v>
      </c>
      <c r="U98" s="10" t="e">
        <f t="shared" si="8"/>
        <v>#DIV/0!</v>
      </c>
      <c r="V98" s="10" t="e">
        <f t="shared" si="8"/>
        <v>#DIV/0!</v>
      </c>
      <c r="W98" s="10" t="e">
        <f t="shared" si="8"/>
        <v>#DIV/0!</v>
      </c>
      <c r="X98" s="10" t="e">
        <f t="shared" si="8"/>
        <v>#DIV/0!</v>
      </c>
      <c r="Y98" s="10" t="e">
        <f t="shared" si="8"/>
        <v>#DIV/0!</v>
      </c>
      <c r="Z98" s="10" t="e">
        <f t="shared" si="8"/>
        <v>#DIV/0!</v>
      </c>
      <c r="AA98" s="10" t="e">
        <f t="shared" si="8"/>
        <v>#DIV/0!</v>
      </c>
      <c r="AB98" s="10" t="e">
        <f t="shared" si="8"/>
        <v>#DIV/0!</v>
      </c>
      <c r="AC98" s="10" t="e">
        <f t="shared" si="8"/>
        <v>#DIV/0!</v>
      </c>
      <c r="AD98" s="10" t="e">
        <f t="shared" si="8"/>
        <v>#DIV/0!</v>
      </c>
      <c r="AE98" s="10" t="e">
        <f t="shared" si="8"/>
        <v>#DIV/0!</v>
      </c>
      <c r="AF98" s="10" t="e">
        <f t="shared" si="8"/>
        <v>#DIV/0!</v>
      </c>
      <c r="AG98" s="10" t="e">
        <f t="shared" si="8"/>
        <v>#DIV/0!</v>
      </c>
      <c r="AH98" s="10" t="e">
        <f t="shared" si="8"/>
        <v>#DIV/0!</v>
      </c>
      <c r="AI98" s="10" t="e">
        <f t="shared" si="8"/>
        <v>#DIV/0!</v>
      </c>
      <c r="AJ98" s="10" t="e">
        <f t="shared" si="8"/>
        <v>#DIV/0!</v>
      </c>
      <c r="AK98" s="10" t="e">
        <f t="shared" si="8"/>
        <v>#DIV/0!</v>
      </c>
      <c r="AL98" s="10" t="e">
        <f t="shared" si="8"/>
        <v>#DIV/0!</v>
      </c>
      <c r="AM98" s="10" t="e">
        <f t="shared" si="8"/>
        <v>#DIV/0!</v>
      </c>
      <c r="AN98" s="10" t="e">
        <f t="shared" si="8"/>
        <v>#DIV/0!</v>
      </c>
      <c r="AO98" s="10" t="e">
        <f t="shared" si="8"/>
        <v>#DIV/0!</v>
      </c>
      <c r="AP98" s="10" t="e">
        <f t="shared" si="8"/>
        <v>#DIV/0!</v>
      </c>
      <c r="AQ98" s="10" t="e">
        <f t="shared" si="8"/>
        <v>#DIV/0!</v>
      </c>
      <c r="AR98" s="10" t="e">
        <f t="shared" si="8"/>
        <v>#DIV/0!</v>
      </c>
      <c r="AS98" s="20" t="e">
        <f t="shared" si="8"/>
        <v>#DIV/0!</v>
      </c>
      <c r="AT98" s="20" t="e">
        <f t="shared" si="8"/>
        <v>#DIV/0!</v>
      </c>
      <c r="AU98" s="20" t="e">
        <f t="shared" si="8"/>
        <v>#DIV/0!</v>
      </c>
      <c r="AV98" s="20" t="e">
        <f t="shared" si="8"/>
        <v>#DIV/0!</v>
      </c>
      <c r="AW98" s="20" t="e">
        <f t="shared" si="8"/>
        <v>#DIV/0!</v>
      </c>
      <c r="AX98" s="16" t="e">
        <f t="shared" si="5"/>
        <v>#DIV/0!</v>
      </c>
    </row>
    <row r="100" spans="1:54" x14ac:dyDescent="0.25">
      <c r="A100" s="9" t="s">
        <v>393</v>
      </c>
      <c r="D100" s="8" t="s">
        <v>193</v>
      </c>
      <c r="E100" s="8"/>
      <c r="F100" s="8"/>
      <c r="G100" s="8"/>
    </row>
    <row r="101" spans="1:54" ht="15" customHeight="1" x14ac:dyDescent="0.25">
      <c r="D101" s="8" t="s">
        <v>394</v>
      </c>
      <c r="E101" s="8"/>
      <c r="F101" s="8"/>
      <c r="G101" s="8"/>
    </row>
    <row r="102" spans="1:54" x14ac:dyDescent="0.25">
      <c r="D102" s="8" t="s">
        <v>395</v>
      </c>
      <c r="E102" s="8"/>
      <c r="F102" s="8"/>
      <c r="G102" s="8"/>
    </row>
  </sheetData>
  <mergeCells count="106">
    <mergeCell ref="A2:AS3"/>
    <mergeCell ref="A5:B6"/>
    <mergeCell ref="C5:D6"/>
    <mergeCell ref="A7:B23"/>
    <mergeCell ref="C7:D7"/>
    <mergeCell ref="C8:D8"/>
    <mergeCell ref="C9:D9"/>
    <mergeCell ref="C10:D10"/>
    <mergeCell ref="C11:D11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E5:AX5"/>
    <mergeCell ref="C32:D32"/>
    <mergeCell ref="C33:D33"/>
    <mergeCell ref="C34:D34"/>
    <mergeCell ref="C35:D35"/>
    <mergeCell ref="C36:D36"/>
    <mergeCell ref="C37:D37"/>
    <mergeCell ref="A24:B24"/>
    <mergeCell ref="C24:D24"/>
    <mergeCell ref="A25:B47"/>
    <mergeCell ref="C25:D25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A48:B48"/>
    <mergeCell ref="C48:D48"/>
    <mergeCell ref="C38:D38"/>
    <mergeCell ref="C39:D39"/>
    <mergeCell ref="C40:D40"/>
    <mergeCell ref="C41:D41"/>
    <mergeCell ref="C42:D42"/>
    <mergeCell ref="C43:D43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70:D70"/>
    <mergeCell ref="C71:D71"/>
    <mergeCell ref="C72:D72"/>
    <mergeCell ref="A73:B73"/>
    <mergeCell ref="C73:D73"/>
    <mergeCell ref="A74:B91"/>
    <mergeCell ref="C74:D74"/>
    <mergeCell ref="C75:D75"/>
    <mergeCell ref="C76:D76"/>
    <mergeCell ref="C77:D77"/>
    <mergeCell ref="A49:B72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A98:B98"/>
    <mergeCell ref="C98:D98"/>
    <mergeCell ref="C90:D90"/>
    <mergeCell ref="C91:D91"/>
    <mergeCell ref="A92:B92"/>
    <mergeCell ref="C92:D92"/>
    <mergeCell ref="A93:B97"/>
    <mergeCell ref="C93:D93"/>
    <mergeCell ref="C94:D94"/>
    <mergeCell ref="C95:D95"/>
    <mergeCell ref="C96:D96"/>
    <mergeCell ref="C97:D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5"/>
  <sheetViews>
    <sheetView zoomScale="60" zoomScaleNormal="60" workbookViewId="0">
      <selection activeCell="A5" sqref="A5:C6"/>
    </sheetView>
  </sheetViews>
  <sheetFormatPr defaultRowHeight="15.75" x14ac:dyDescent="0.25"/>
  <cols>
    <col min="1" max="2" width="9.140625" style="130"/>
    <col min="3" max="3" width="9.140625" style="130" customWidth="1"/>
    <col min="4" max="6" width="9.140625" style="130"/>
    <col min="7" max="7" width="35.85546875" style="130" customWidth="1"/>
    <col min="8" max="39" width="4.85546875" style="130" customWidth="1"/>
    <col min="40" max="41" width="6.5703125" style="130" customWidth="1"/>
    <col min="42" max="42" width="7.7109375" style="130" customWidth="1"/>
    <col min="43" max="43" width="7" style="130" customWidth="1"/>
    <col min="44" max="45" width="6.28515625" style="130" customWidth="1"/>
    <col min="46" max="46" width="5.85546875" style="130" customWidth="1"/>
    <col min="47" max="57" width="9.140625" style="130"/>
  </cols>
  <sheetData>
    <row r="1" spans="1:57" s="22" customFormat="1" ht="75" customHeight="1" x14ac:dyDescent="0.25">
      <c r="A1" s="116" t="s">
        <v>397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2"/>
      <c r="AU1" s="12"/>
      <c r="AV1" s="12"/>
      <c r="AW1" s="12"/>
      <c r="AX1" s="12"/>
      <c r="AY1" s="12"/>
      <c r="AZ1" s="12"/>
      <c r="BA1" s="12"/>
    </row>
    <row r="2" spans="1:57" s="22" customFormat="1" ht="31.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2"/>
      <c r="AU2" s="12"/>
      <c r="AV2" s="12"/>
      <c r="AW2" s="12"/>
      <c r="AX2" s="12"/>
      <c r="AY2" s="12"/>
      <c r="AZ2" s="12"/>
      <c r="BA2" s="12"/>
    </row>
    <row r="3" spans="1:57" s="4" customFormat="1" ht="29.25" hidden="1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</row>
    <row r="4" spans="1:57" s="54" customFormat="1" ht="1.5" customHeight="1" x14ac:dyDescent="0.25">
      <c r="A4" s="54" t="s">
        <v>301</v>
      </c>
    </row>
    <row r="5" spans="1:57" ht="15" customHeight="1" x14ac:dyDescent="0.25">
      <c r="A5" s="115" t="s">
        <v>130</v>
      </c>
      <c r="B5" s="115"/>
      <c r="C5" s="122"/>
      <c r="D5" s="123" t="s">
        <v>2</v>
      </c>
      <c r="E5" s="124"/>
      <c r="F5" s="124"/>
      <c r="G5" s="125"/>
      <c r="H5" s="126" t="s">
        <v>396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8"/>
      <c r="BC5" s="129" t="s">
        <v>304</v>
      </c>
    </row>
    <row r="6" spans="1:57" ht="111" customHeight="1" x14ac:dyDescent="0.25">
      <c r="A6" s="131"/>
      <c r="B6" s="131"/>
      <c r="C6" s="132"/>
      <c r="D6" s="133"/>
      <c r="E6" s="134"/>
      <c r="F6" s="134"/>
      <c r="G6" s="135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</row>
    <row r="7" spans="1:57" ht="23.25" customHeight="1" x14ac:dyDescent="0.25">
      <c r="A7" s="113" t="s">
        <v>1</v>
      </c>
      <c r="B7" s="124"/>
      <c r="C7" s="125"/>
      <c r="D7" s="90" t="s">
        <v>0</v>
      </c>
      <c r="E7" s="90"/>
      <c r="F7" s="90"/>
      <c r="G7" s="90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 t="e">
        <f>AVERAGE(H7:AM7)</f>
        <v>#DIV/0!</v>
      </c>
    </row>
    <row r="8" spans="1:57" ht="15" customHeight="1" x14ac:dyDescent="0.25">
      <c r="A8" s="136"/>
      <c r="B8" s="136"/>
      <c r="C8" s="137"/>
      <c r="D8" s="91" t="s">
        <v>3</v>
      </c>
      <c r="E8" s="92"/>
      <c r="F8" s="92"/>
      <c r="G8" s="93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 t="e">
        <f t="shared" ref="BC8:BC22" si="0">AVERAGE(H9:AM9)</f>
        <v>#DIV/0!</v>
      </c>
    </row>
    <row r="9" spans="1:57" x14ac:dyDescent="0.25">
      <c r="A9" s="136"/>
      <c r="B9" s="136"/>
      <c r="C9" s="137"/>
      <c r="D9" s="94" t="s">
        <v>4</v>
      </c>
      <c r="E9" s="95"/>
      <c r="F9" s="95"/>
      <c r="G9" s="96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 t="e">
        <f t="shared" si="0"/>
        <v>#DIV/0!</v>
      </c>
    </row>
    <row r="10" spans="1:57" x14ac:dyDescent="0.25">
      <c r="A10" s="136"/>
      <c r="B10" s="136"/>
      <c r="C10" s="137"/>
      <c r="D10" s="94" t="s">
        <v>5</v>
      </c>
      <c r="E10" s="95"/>
      <c r="F10" s="95"/>
      <c r="G10" s="96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 t="e">
        <f t="shared" si="0"/>
        <v>#DIV/0!</v>
      </c>
    </row>
    <row r="11" spans="1:57" x14ac:dyDescent="0.25">
      <c r="A11" s="136"/>
      <c r="B11" s="136"/>
      <c r="C11" s="137"/>
      <c r="D11" s="94" t="s">
        <v>6</v>
      </c>
      <c r="E11" s="95"/>
      <c r="F11" s="95"/>
      <c r="G11" s="96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 t="e">
        <f t="shared" si="0"/>
        <v>#DIV/0!</v>
      </c>
    </row>
    <row r="12" spans="1:57" x14ac:dyDescent="0.25">
      <c r="A12" s="136"/>
      <c r="B12" s="136"/>
      <c r="C12" s="137"/>
      <c r="D12" s="94" t="s">
        <v>7</v>
      </c>
      <c r="E12" s="95"/>
      <c r="F12" s="95"/>
      <c r="G12" s="96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 t="e">
        <f t="shared" si="0"/>
        <v>#DIV/0!</v>
      </c>
    </row>
    <row r="13" spans="1:57" x14ac:dyDescent="0.25">
      <c r="A13" s="136"/>
      <c r="B13" s="136"/>
      <c r="C13" s="137"/>
      <c r="D13" s="94" t="s">
        <v>8</v>
      </c>
      <c r="E13" s="95"/>
      <c r="F13" s="95"/>
      <c r="G13" s="96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 t="e">
        <f t="shared" si="0"/>
        <v>#DIV/0!</v>
      </c>
    </row>
    <row r="14" spans="1:57" x14ac:dyDescent="0.25">
      <c r="A14" s="136"/>
      <c r="B14" s="136"/>
      <c r="C14" s="137"/>
      <c r="D14" s="94" t="s">
        <v>9</v>
      </c>
      <c r="E14" s="95"/>
      <c r="F14" s="95"/>
      <c r="G14" s="96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 t="e">
        <f t="shared" si="0"/>
        <v>#DIV/0!</v>
      </c>
    </row>
    <row r="15" spans="1:57" ht="37.5" customHeight="1" x14ac:dyDescent="0.25">
      <c r="A15" s="136"/>
      <c r="B15" s="136"/>
      <c r="C15" s="137"/>
      <c r="D15" s="94" t="s">
        <v>10</v>
      </c>
      <c r="E15" s="95"/>
      <c r="F15" s="95"/>
      <c r="G15" s="96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 t="e">
        <f t="shared" si="0"/>
        <v>#DIV/0!</v>
      </c>
    </row>
    <row r="16" spans="1:57" x14ac:dyDescent="0.25">
      <c r="A16" s="136"/>
      <c r="B16" s="136"/>
      <c r="C16" s="137"/>
      <c r="D16" s="94" t="s">
        <v>11</v>
      </c>
      <c r="E16" s="95"/>
      <c r="F16" s="95"/>
      <c r="G16" s="96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 t="e">
        <f t="shared" si="0"/>
        <v>#DIV/0!</v>
      </c>
    </row>
    <row r="17" spans="1:60" ht="29.25" customHeight="1" x14ac:dyDescent="0.25">
      <c r="A17" s="136"/>
      <c r="B17" s="136"/>
      <c r="C17" s="137"/>
      <c r="D17" s="94" t="s">
        <v>12</v>
      </c>
      <c r="E17" s="95"/>
      <c r="F17" s="95"/>
      <c r="G17" s="96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 t="e">
        <f t="shared" si="0"/>
        <v>#DIV/0!</v>
      </c>
      <c r="BF17" s="6">
        <v>1</v>
      </c>
      <c r="BG17" s="6">
        <f>COUNTIF(H7:BB21,1)</f>
        <v>0</v>
      </c>
      <c r="BH17" s="7" t="e">
        <f>BG17/BG20</f>
        <v>#DIV/0!</v>
      </c>
    </row>
    <row r="18" spans="1:60" ht="27.75" customHeight="1" x14ac:dyDescent="0.25">
      <c r="A18" s="136"/>
      <c r="B18" s="136"/>
      <c r="C18" s="137"/>
      <c r="D18" s="94" t="s">
        <v>13</v>
      </c>
      <c r="E18" s="95"/>
      <c r="F18" s="95"/>
      <c r="G18" s="96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 t="e">
        <f t="shared" si="0"/>
        <v>#DIV/0!</v>
      </c>
      <c r="BF18" s="6">
        <v>2</v>
      </c>
      <c r="BG18" s="6">
        <f>COUNTIF(H7:BB21,2)</f>
        <v>0</v>
      </c>
      <c r="BH18" s="7" t="e">
        <f>BG18/BG20</f>
        <v>#DIV/0!</v>
      </c>
    </row>
    <row r="19" spans="1:60" ht="30.75" customHeight="1" x14ac:dyDescent="0.25">
      <c r="A19" s="136"/>
      <c r="B19" s="136"/>
      <c r="C19" s="137"/>
      <c r="D19" s="94" t="s">
        <v>14</v>
      </c>
      <c r="E19" s="95"/>
      <c r="F19" s="95"/>
      <c r="G19" s="96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 t="e">
        <f t="shared" si="0"/>
        <v>#DIV/0!</v>
      </c>
      <c r="BF19" s="6">
        <v>3</v>
      </c>
      <c r="BG19" s="6">
        <f>COUNTIF(H7:BB21,3)</f>
        <v>0</v>
      </c>
      <c r="BH19" s="7" t="e">
        <f>BG19/BG20</f>
        <v>#DIV/0!</v>
      </c>
    </row>
    <row r="20" spans="1:60" ht="29.25" customHeight="1" x14ac:dyDescent="0.25">
      <c r="A20" s="136"/>
      <c r="B20" s="136"/>
      <c r="C20" s="137"/>
      <c r="D20" s="94" t="s">
        <v>15</v>
      </c>
      <c r="E20" s="95"/>
      <c r="F20" s="95"/>
      <c r="G20" s="96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 t="e">
        <f t="shared" si="0"/>
        <v>#DIV/0!</v>
      </c>
      <c r="BF20" s="6"/>
      <c r="BG20" s="6">
        <f>SUM(BG17:BG19)</f>
        <v>0</v>
      </c>
      <c r="BH20" s="7" t="e">
        <f>SUM(BH17:BH19)</f>
        <v>#DIV/0!</v>
      </c>
    </row>
    <row r="21" spans="1:60" ht="32.25" customHeight="1" x14ac:dyDescent="0.25">
      <c r="A21" s="134"/>
      <c r="B21" s="134"/>
      <c r="C21" s="135"/>
      <c r="D21" s="94" t="s">
        <v>16</v>
      </c>
      <c r="E21" s="95"/>
      <c r="F21" s="95"/>
      <c r="G21" s="96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 t="e">
        <f t="shared" si="0"/>
        <v>#DIV/0!</v>
      </c>
    </row>
    <row r="22" spans="1:60" ht="24" customHeight="1" x14ac:dyDescent="0.25">
      <c r="A22" s="114" t="s">
        <v>303</v>
      </c>
      <c r="B22" s="111"/>
      <c r="C22" s="112"/>
      <c r="D22" s="97"/>
      <c r="E22" s="97"/>
      <c r="F22" s="97"/>
      <c r="G22" s="97"/>
      <c r="H22" s="129" t="e">
        <f>+AVERAGE(H7:H21)</f>
        <v>#DIV/0!</v>
      </c>
      <c r="I22" s="129" t="e">
        <f t="shared" ref="I22:BB22" si="1">+AVERAGE(I7:I21)</f>
        <v>#DIV/0!</v>
      </c>
      <c r="J22" s="129" t="e">
        <f t="shared" si="1"/>
        <v>#DIV/0!</v>
      </c>
      <c r="K22" s="129" t="e">
        <f t="shared" si="1"/>
        <v>#DIV/0!</v>
      </c>
      <c r="L22" s="129" t="e">
        <f t="shared" si="1"/>
        <v>#DIV/0!</v>
      </c>
      <c r="M22" s="129" t="e">
        <f t="shared" si="1"/>
        <v>#DIV/0!</v>
      </c>
      <c r="N22" s="129" t="e">
        <f t="shared" si="1"/>
        <v>#DIV/0!</v>
      </c>
      <c r="O22" s="129" t="e">
        <f t="shared" si="1"/>
        <v>#DIV/0!</v>
      </c>
      <c r="P22" s="129" t="e">
        <f t="shared" si="1"/>
        <v>#DIV/0!</v>
      </c>
      <c r="Q22" s="129" t="e">
        <f t="shared" si="1"/>
        <v>#DIV/0!</v>
      </c>
      <c r="R22" s="129" t="e">
        <f t="shared" si="1"/>
        <v>#DIV/0!</v>
      </c>
      <c r="S22" s="129" t="e">
        <f t="shared" si="1"/>
        <v>#DIV/0!</v>
      </c>
      <c r="T22" s="129" t="e">
        <f t="shared" si="1"/>
        <v>#DIV/0!</v>
      </c>
      <c r="U22" s="129" t="e">
        <f t="shared" si="1"/>
        <v>#DIV/0!</v>
      </c>
      <c r="V22" s="129" t="e">
        <f t="shared" si="1"/>
        <v>#DIV/0!</v>
      </c>
      <c r="W22" s="129" t="e">
        <f t="shared" si="1"/>
        <v>#DIV/0!</v>
      </c>
      <c r="X22" s="129" t="e">
        <f t="shared" si="1"/>
        <v>#DIV/0!</v>
      </c>
      <c r="Y22" s="129" t="e">
        <f t="shared" si="1"/>
        <v>#DIV/0!</v>
      </c>
      <c r="Z22" s="129" t="e">
        <f t="shared" si="1"/>
        <v>#DIV/0!</v>
      </c>
      <c r="AA22" s="129" t="e">
        <f t="shared" si="1"/>
        <v>#DIV/0!</v>
      </c>
      <c r="AB22" s="129" t="e">
        <f t="shared" si="1"/>
        <v>#DIV/0!</v>
      </c>
      <c r="AC22" s="129" t="e">
        <f t="shared" si="1"/>
        <v>#DIV/0!</v>
      </c>
      <c r="AD22" s="129" t="e">
        <f t="shared" si="1"/>
        <v>#DIV/0!</v>
      </c>
      <c r="AE22" s="129" t="e">
        <f t="shared" si="1"/>
        <v>#DIV/0!</v>
      </c>
      <c r="AF22" s="129" t="e">
        <f t="shared" si="1"/>
        <v>#DIV/0!</v>
      </c>
      <c r="AG22" s="129" t="e">
        <f t="shared" si="1"/>
        <v>#DIV/0!</v>
      </c>
      <c r="AH22" s="129" t="e">
        <f t="shared" si="1"/>
        <v>#DIV/0!</v>
      </c>
      <c r="AI22" s="129" t="e">
        <f t="shared" si="1"/>
        <v>#DIV/0!</v>
      </c>
      <c r="AJ22" s="129" t="e">
        <f t="shared" si="1"/>
        <v>#DIV/0!</v>
      </c>
      <c r="AK22" s="129" t="e">
        <f t="shared" si="1"/>
        <v>#DIV/0!</v>
      </c>
      <c r="AL22" s="129" t="e">
        <f t="shared" si="1"/>
        <v>#DIV/0!</v>
      </c>
      <c r="AM22" s="129" t="e">
        <f t="shared" si="1"/>
        <v>#DIV/0!</v>
      </c>
      <c r="AN22" s="129" t="e">
        <f t="shared" si="1"/>
        <v>#DIV/0!</v>
      </c>
      <c r="AO22" s="129" t="e">
        <f t="shared" si="1"/>
        <v>#DIV/0!</v>
      </c>
      <c r="AP22" s="129" t="e">
        <f t="shared" si="1"/>
        <v>#DIV/0!</v>
      </c>
      <c r="AQ22" s="129" t="e">
        <f t="shared" si="1"/>
        <v>#DIV/0!</v>
      </c>
      <c r="AR22" s="129" t="e">
        <f t="shared" si="1"/>
        <v>#DIV/0!</v>
      </c>
      <c r="AS22" s="129" t="e">
        <f t="shared" si="1"/>
        <v>#DIV/0!</v>
      </c>
      <c r="AT22" s="129" t="e">
        <f t="shared" si="1"/>
        <v>#DIV/0!</v>
      </c>
      <c r="AU22" s="129" t="e">
        <f t="shared" si="1"/>
        <v>#DIV/0!</v>
      </c>
      <c r="AV22" s="129" t="e">
        <f t="shared" si="1"/>
        <v>#DIV/0!</v>
      </c>
      <c r="AW22" s="129" t="e">
        <f t="shared" si="1"/>
        <v>#DIV/0!</v>
      </c>
      <c r="AX22" s="129" t="e">
        <f t="shared" si="1"/>
        <v>#DIV/0!</v>
      </c>
      <c r="AY22" s="129" t="e">
        <f t="shared" si="1"/>
        <v>#DIV/0!</v>
      </c>
      <c r="AZ22" s="129" t="e">
        <f t="shared" si="1"/>
        <v>#DIV/0!</v>
      </c>
      <c r="BA22" s="129" t="e">
        <f t="shared" si="1"/>
        <v>#DIV/0!</v>
      </c>
      <c r="BB22" s="129" t="e">
        <f t="shared" si="1"/>
        <v>#DIV/0!</v>
      </c>
      <c r="BC22" s="129" t="e">
        <f t="shared" si="0"/>
        <v>#DIV/0!</v>
      </c>
    </row>
    <row r="23" spans="1:60" ht="33.75" customHeight="1" x14ac:dyDescent="0.25">
      <c r="A23" s="115" t="s">
        <v>18</v>
      </c>
      <c r="B23" s="138"/>
      <c r="C23" s="139"/>
      <c r="D23" s="98" t="s">
        <v>19</v>
      </c>
      <c r="E23" s="98"/>
      <c r="F23" s="98"/>
      <c r="G23" s="9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 t="e">
        <f t="shared" ref="BC23:BC54" si="2">AVERAGE(H23:AM23)</f>
        <v>#DIV/0!</v>
      </c>
    </row>
    <row r="24" spans="1:60" ht="30.75" customHeight="1" x14ac:dyDescent="0.25">
      <c r="A24" s="140"/>
      <c r="B24" s="140"/>
      <c r="C24" s="141"/>
      <c r="D24" s="99" t="s">
        <v>20</v>
      </c>
      <c r="E24" s="99"/>
      <c r="F24" s="99"/>
      <c r="G24" s="100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 t="e">
        <f t="shared" si="2"/>
        <v>#DIV/0!</v>
      </c>
    </row>
    <row r="25" spans="1:60" ht="36" customHeight="1" x14ac:dyDescent="0.25">
      <c r="A25" s="140"/>
      <c r="B25" s="140"/>
      <c r="C25" s="141"/>
      <c r="D25" s="98" t="s">
        <v>21</v>
      </c>
      <c r="E25" s="98"/>
      <c r="F25" s="98"/>
      <c r="G25" s="101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 t="e">
        <f t="shared" si="2"/>
        <v>#DIV/0!</v>
      </c>
    </row>
    <row r="26" spans="1:60" ht="35.25" customHeight="1" x14ac:dyDescent="0.25">
      <c r="A26" s="140"/>
      <c r="B26" s="140"/>
      <c r="C26" s="141"/>
      <c r="D26" s="98" t="s">
        <v>22</v>
      </c>
      <c r="E26" s="98"/>
      <c r="F26" s="98"/>
      <c r="G26" s="101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 t="e">
        <f t="shared" si="2"/>
        <v>#DIV/0!</v>
      </c>
    </row>
    <row r="27" spans="1:60" ht="36.75" customHeight="1" x14ac:dyDescent="0.25">
      <c r="A27" s="140"/>
      <c r="B27" s="140"/>
      <c r="C27" s="141"/>
      <c r="D27" s="98" t="s">
        <v>23</v>
      </c>
      <c r="E27" s="98"/>
      <c r="F27" s="98"/>
      <c r="G27" s="101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 t="e">
        <f t="shared" si="2"/>
        <v>#DIV/0!</v>
      </c>
      <c r="BF27" s="6">
        <v>1</v>
      </c>
      <c r="BG27" s="6">
        <f>COUNTIF(H23:BB44,1)</f>
        <v>0</v>
      </c>
      <c r="BH27" s="7" t="e">
        <f>BG27/BG30</f>
        <v>#DIV/0!</v>
      </c>
    </row>
    <row r="28" spans="1:60" ht="36.75" customHeight="1" x14ac:dyDescent="0.25">
      <c r="A28" s="140"/>
      <c r="B28" s="140"/>
      <c r="C28" s="141"/>
      <c r="D28" s="98" t="s">
        <v>24</v>
      </c>
      <c r="E28" s="98"/>
      <c r="F28" s="98"/>
      <c r="G28" s="101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 t="e">
        <f t="shared" si="2"/>
        <v>#DIV/0!</v>
      </c>
      <c r="BF28" s="6">
        <v>2</v>
      </c>
      <c r="BG28" s="6">
        <f>COUNTIF(H23:BB44,2)</f>
        <v>0</v>
      </c>
      <c r="BH28" s="7" t="e">
        <f>BG28/BG30</f>
        <v>#DIV/0!</v>
      </c>
    </row>
    <row r="29" spans="1:60" ht="38.25" customHeight="1" x14ac:dyDescent="0.25">
      <c r="A29" s="140"/>
      <c r="B29" s="140"/>
      <c r="C29" s="141"/>
      <c r="D29" s="98" t="s">
        <v>25</v>
      </c>
      <c r="E29" s="98"/>
      <c r="F29" s="98"/>
      <c r="G29" s="10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 t="e">
        <f t="shared" si="2"/>
        <v>#DIV/0!</v>
      </c>
      <c r="BF29" s="6">
        <v>3</v>
      </c>
      <c r="BG29" s="6">
        <f>COUNTIF(H23:BB44,3)</f>
        <v>0</v>
      </c>
      <c r="BH29" s="7" t="e">
        <f>BG29/BG30</f>
        <v>#DIV/0!</v>
      </c>
    </row>
    <row r="30" spans="1:60" ht="32.25" customHeight="1" x14ac:dyDescent="0.25">
      <c r="A30" s="140"/>
      <c r="B30" s="140"/>
      <c r="C30" s="141"/>
      <c r="D30" s="98" t="s">
        <v>26</v>
      </c>
      <c r="E30" s="98"/>
      <c r="F30" s="98"/>
      <c r="G30" s="101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 t="e">
        <f t="shared" si="2"/>
        <v>#DIV/0!</v>
      </c>
      <c r="BF30" s="6"/>
      <c r="BG30" s="6">
        <f>SUM(BG27:BG29)</f>
        <v>0</v>
      </c>
      <c r="BH30" s="7" t="e">
        <f>SUM(BH27:BH29)</f>
        <v>#DIV/0!</v>
      </c>
    </row>
    <row r="31" spans="1:60" ht="45" customHeight="1" x14ac:dyDescent="0.25">
      <c r="A31" s="140"/>
      <c r="B31" s="140"/>
      <c r="C31" s="141"/>
      <c r="D31" s="98" t="s">
        <v>27</v>
      </c>
      <c r="E31" s="98"/>
      <c r="F31" s="98"/>
      <c r="G31" s="101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 t="e">
        <f t="shared" si="2"/>
        <v>#DIV/0!</v>
      </c>
    </row>
    <row r="32" spans="1:60" ht="29.25" customHeight="1" x14ac:dyDescent="0.25">
      <c r="A32" s="140"/>
      <c r="B32" s="140"/>
      <c r="C32" s="141"/>
      <c r="D32" s="98" t="s">
        <v>28</v>
      </c>
      <c r="E32" s="98"/>
      <c r="F32" s="98"/>
      <c r="G32" s="101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 t="e">
        <f t="shared" si="2"/>
        <v>#DIV/0!</v>
      </c>
    </row>
    <row r="33" spans="1:55" ht="33.75" customHeight="1" x14ac:dyDescent="0.25">
      <c r="A33" s="140"/>
      <c r="B33" s="140"/>
      <c r="C33" s="141"/>
      <c r="D33" s="98" t="s">
        <v>29</v>
      </c>
      <c r="E33" s="98"/>
      <c r="F33" s="98"/>
      <c r="G33" s="101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 t="e">
        <f t="shared" si="2"/>
        <v>#DIV/0!</v>
      </c>
    </row>
    <row r="34" spans="1:55" ht="34.5" customHeight="1" x14ac:dyDescent="0.25">
      <c r="A34" s="140"/>
      <c r="B34" s="140"/>
      <c r="C34" s="141"/>
      <c r="D34" s="98" t="s">
        <v>30</v>
      </c>
      <c r="E34" s="98"/>
      <c r="F34" s="98"/>
      <c r="G34" s="101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 t="e">
        <f t="shared" si="2"/>
        <v>#DIV/0!</v>
      </c>
    </row>
    <row r="35" spans="1:55" ht="34.5" customHeight="1" x14ac:dyDescent="0.25">
      <c r="A35" s="140"/>
      <c r="B35" s="140"/>
      <c r="C35" s="141"/>
      <c r="D35" s="98" t="s">
        <v>31</v>
      </c>
      <c r="E35" s="98"/>
      <c r="F35" s="98"/>
      <c r="G35" s="101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 t="e">
        <f t="shared" si="2"/>
        <v>#DIV/0!</v>
      </c>
    </row>
    <row r="36" spans="1:55" ht="29.25" customHeight="1" x14ac:dyDescent="0.25">
      <c r="A36" s="140"/>
      <c r="B36" s="140"/>
      <c r="C36" s="141"/>
      <c r="D36" s="102" t="s">
        <v>32</v>
      </c>
      <c r="E36" s="103"/>
      <c r="F36" s="103"/>
      <c r="G36" s="104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 t="e">
        <f t="shared" si="2"/>
        <v>#DIV/0!</v>
      </c>
    </row>
    <row r="37" spans="1:55" ht="36.75" customHeight="1" x14ac:dyDescent="0.25">
      <c r="A37" s="140"/>
      <c r="B37" s="140"/>
      <c r="C37" s="141"/>
      <c r="D37" s="98" t="s">
        <v>33</v>
      </c>
      <c r="E37" s="98"/>
      <c r="F37" s="98"/>
      <c r="G37" s="101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 t="e">
        <f t="shared" si="2"/>
        <v>#DIV/0!</v>
      </c>
    </row>
    <row r="38" spans="1:55" ht="36" customHeight="1" x14ac:dyDescent="0.25">
      <c r="A38" s="140"/>
      <c r="B38" s="140"/>
      <c r="C38" s="141"/>
      <c r="D38" s="103" t="s">
        <v>34</v>
      </c>
      <c r="E38" s="103"/>
      <c r="F38" s="103"/>
      <c r="G38" s="104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 t="e">
        <f t="shared" si="2"/>
        <v>#DIV/0!</v>
      </c>
    </row>
    <row r="39" spans="1:55" ht="23.25" customHeight="1" x14ac:dyDescent="0.25">
      <c r="A39" s="140"/>
      <c r="B39" s="140"/>
      <c r="C39" s="141"/>
      <c r="D39" s="98" t="s">
        <v>35</v>
      </c>
      <c r="E39" s="98"/>
      <c r="F39" s="98"/>
      <c r="G39" s="101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 t="e">
        <f t="shared" si="2"/>
        <v>#DIV/0!</v>
      </c>
    </row>
    <row r="40" spans="1:55" ht="29.25" customHeight="1" x14ac:dyDescent="0.25">
      <c r="A40" s="140"/>
      <c r="B40" s="140"/>
      <c r="C40" s="141"/>
      <c r="D40" s="98" t="s">
        <v>36</v>
      </c>
      <c r="E40" s="98"/>
      <c r="F40" s="98"/>
      <c r="G40" s="101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 t="e">
        <f t="shared" si="2"/>
        <v>#DIV/0!</v>
      </c>
    </row>
    <row r="41" spans="1:55" ht="21" customHeight="1" x14ac:dyDescent="0.25">
      <c r="A41" s="140"/>
      <c r="B41" s="140"/>
      <c r="C41" s="141"/>
      <c r="D41" s="98" t="s">
        <v>37</v>
      </c>
      <c r="E41" s="98"/>
      <c r="F41" s="98"/>
      <c r="G41" s="101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 t="e">
        <f t="shared" si="2"/>
        <v>#DIV/0!</v>
      </c>
    </row>
    <row r="42" spans="1:55" ht="26.25" customHeight="1" x14ac:dyDescent="0.25">
      <c r="A42" s="140"/>
      <c r="B42" s="140"/>
      <c r="C42" s="141"/>
      <c r="D42" s="98" t="s">
        <v>38</v>
      </c>
      <c r="E42" s="98"/>
      <c r="F42" s="98"/>
      <c r="G42" s="101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 t="e">
        <f t="shared" si="2"/>
        <v>#DIV/0!</v>
      </c>
    </row>
    <row r="43" spans="1:55" ht="32.25" customHeight="1" x14ac:dyDescent="0.25">
      <c r="A43" s="140"/>
      <c r="B43" s="140"/>
      <c r="C43" s="141"/>
      <c r="D43" s="102" t="s">
        <v>39</v>
      </c>
      <c r="E43" s="103"/>
      <c r="F43" s="103"/>
      <c r="G43" s="104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 t="e">
        <f t="shared" si="2"/>
        <v>#DIV/0!</v>
      </c>
    </row>
    <row r="44" spans="1:55" ht="44.25" customHeight="1" x14ac:dyDescent="0.25">
      <c r="A44" s="142"/>
      <c r="B44" s="142"/>
      <c r="C44" s="143"/>
      <c r="D44" s="105" t="s">
        <v>40</v>
      </c>
      <c r="E44" s="106"/>
      <c r="F44" s="106"/>
      <c r="G44" s="100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 t="e">
        <f t="shared" si="2"/>
        <v>#DIV/0!</v>
      </c>
    </row>
    <row r="45" spans="1:55" x14ac:dyDescent="0.25">
      <c r="A45" s="117" t="s">
        <v>17</v>
      </c>
      <c r="B45" s="144"/>
      <c r="C45" s="144"/>
      <c r="D45" s="107"/>
      <c r="E45" s="107"/>
      <c r="F45" s="107"/>
      <c r="G45" s="107"/>
      <c r="H45" s="129" t="e">
        <f>AVERAGE(H23:H44)</f>
        <v>#DIV/0!</v>
      </c>
      <c r="I45" s="129" t="e">
        <f t="shared" ref="I45:BB45" si="3">AVERAGE(I23:I44)</f>
        <v>#DIV/0!</v>
      </c>
      <c r="J45" s="129" t="e">
        <f t="shared" si="3"/>
        <v>#DIV/0!</v>
      </c>
      <c r="K45" s="129" t="e">
        <f t="shared" si="3"/>
        <v>#DIV/0!</v>
      </c>
      <c r="L45" s="129" t="e">
        <f t="shared" si="3"/>
        <v>#DIV/0!</v>
      </c>
      <c r="M45" s="129" t="e">
        <f t="shared" si="3"/>
        <v>#DIV/0!</v>
      </c>
      <c r="N45" s="129" t="e">
        <f t="shared" si="3"/>
        <v>#DIV/0!</v>
      </c>
      <c r="O45" s="129" t="e">
        <f t="shared" si="3"/>
        <v>#DIV/0!</v>
      </c>
      <c r="P45" s="129" t="e">
        <f t="shared" si="3"/>
        <v>#DIV/0!</v>
      </c>
      <c r="Q45" s="129" t="e">
        <f t="shared" si="3"/>
        <v>#DIV/0!</v>
      </c>
      <c r="R45" s="129" t="e">
        <f t="shared" si="3"/>
        <v>#DIV/0!</v>
      </c>
      <c r="S45" s="129" t="e">
        <f t="shared" si="3"/>
        <v>#DIV/0!</v>
      </c>
      <c r="T45" s="129" t="e">
        <f t="shared" si="3"/>
        <v>#DIV/0!</v>
      </c>
      <c r="U45" s="129" t="e">
        <f t="shared" si="3"/>
        <v>#DIV/0!</v>
      </c>
      <c r="V45" s="129" t="e">
        <f t="shared" si="3"/>
        <v>#DIV/0!</v>
      </c>
      <c r="W45" s="129" t="e">
        <f t="shared" si="3"/>
        <v>#DIV/0!</v>
      </c>
      <c r="X45" s="129" t="e">
        <f t="shared" si="3"/>
        <v>#DIV/0!</v>
      </c>
      <c r="Y45" s="129" t="e">
        <f t="shared" si="3"/>
        <v>#DIV/0!</v>
      </c>
      <c r="Z45" s="129" t="e">
        <f t="shared" si="3"/>
        <v>#DIV/0!</v>
      </c>
      <c r="AA45" s="129" t="e">
        <f t="shared" si="3"/>
        <v>#DIV/0!</v>
      </c>
      <c r="AB45" s="129" t="e">
        <f t="shared" si="3"/>
        <v>#DIV/0!</v>
      </c>
      <c r="AC45" s="129" t="e">
        <f t="shared" si="3"/>
        <v>#DIV/0!</v>
      </c>
      <c r="AD45" s="129" t="e">
        <f t="shared" si="3"/>
        <v>#DIV/0!</v>
      </c>
      <c r="AE45" s="129" t="e">
        <f t="shared" si="3"/>
        <v>#DIV/0!</v>
      </c>
      <c r="AF45" s="129" t="e">
        <f t="shared" si="3"/>
        <v>#DIV/0!</v>
      </c>
      <c r="AG45" s="129" t="e">
        <f t="shared" si="3"/>
        <v>#DIV/0!</v>
      </c>
      <c r="AH45" s="129" t="e">
        <f t="shared" si="3"/>
        <v>#DIV/0!</v>
      </c>
      <c r="AI45" s="129" t="e">
        <f t="shared" si="3"/>
        <v>#DIV/0!</v>
      </c>
      <c r="AJ45" s="129" t="e">
        <f t="shared" si="3"/>
        <v>#DIV/0!</v>
      </c>
      <c r="AK45" s="129" t="e">
        <f t="shared" si="3"/>
        <v>#DIV/0!</v>
      </c>
      <c r="AL45" s="129" t="e">
        <f t="shared" si="3"/>
        <v>#DIV/0!</v>
      </c>
      <c r="AM45" s="129" t="e">
        <f t="shared" si="3"/>
        <v>#DIV/0!</v>
      </c>
      <c r="AN45" s="129" t="e">
        <f t="shared" si="3"/>
        <v>#DIV/0!</v>
      </c>
      <c r="AO45" s="129" t="e">
        <f t="shared" si="3"/>
        <v>#DIV/0!</v>
      </c>
      <c r="AP45" s="129" t="e">
        <f t="shared" si="3"/>
        <v>#DIV/0!</v>
      </c>
      <c r="AQ45" s="129" t="e">
        <f t="shared" si="3"/>
        <v>#DIV/0!</v>
      </c>
      <c r="AR45" s="129" t="e">
        <f t="shared" si="3"/>
        <v>#DIV/0!</v>
      </c>
      <c r="AS45" s="129" t="e">
        <f t="shared" si="3"/>
        <v>#DIV/0!</v>
      </c>
      <c r="AT45" s="129" t="e">
        <f t="shared" si="3"/>
        <v>#DIV/0!</v>
      </c>
      <c r="AU45" s="129" t="e">
        <f t="shared" si="3"/>
        <v>#DIV/0!</v>
      </c>
      <c r="AV45" s="129" t="e">
        <f t="shared" si="3"/>
        <v>#DIV/0!</v>
      </c>
      <c r="AW45" s="129" t="e">
        <f t="shared" si="3"/>
        <v>#DIV/0!</v>
      </c>
      <c r="AX45" s="129" t="e">
        <f t="shared" si="3"/>
        <v>#DIV/0!</v>
      </c>
      <c r="AY45" s="129" t="e">
        <f t="shared" si="3"/>
        <v>#DIV/0!</v>
      </c>
      <c r="AZ45" s="129" t="e">
        <f t="shared" si="3"/>
        <v>#DIV/0!</v>
      </c>
      <c r="BA45" s="129" t="e">
        <f t="shared" si="3"/>
        <v>#DIV/0!</v>
      </c>
      <c r="BB45" s="129" t="e">
        <f t="shared" si="3"/>
        <v>#DIV/0!</v>
      </c>
      <c r="BC45" s="129" t="e">
        <f t="shared" si="2"/>
        <v>#DIV/0!</v>
      </c>
    </row>
    <row r="46" spans="1:55" ht="25.5" customHeight="1" x14ac:dyDescent="0.25">
      <c r="A46" s="118" t="s">
        <v>41</v>
      </c>
      <c r="B46" s="138"/>
      <c r="C46" s="139"/>
      <c r="D46" s="99" t="s">
        <v>42</v>
      </c>
      <c r="E46" s="106"/>
      <c r="F46" s="106"/>
      <c r="G46" s="100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 t="e">
        <f t="shared" si="2"/>
        <v>#DIV/0!</v>
      </c>
    </row>
    <row r="47" spans="1:55" ht="39" customHeight="1" x14ac:dyDescent="0.25">
      <c r="A47" s="145"/>
      <c r="B47" s="140"/>
      <c r="C47" s="141"/>
      <c r="D47" s="104" t="s">
        <v>43</v>
      </c>
      <c r="E47" s="108"/>
      <c r="F47" s="108"/>
      <c r="G47" s="10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 t="e">
        <f t="shared" si="2"/>
        <v>#DIV/0!</v>
      </c>
    </row>
    <row r="48" spans="1:55" ht="27" customHeight="1" x14ac:dyDescent="0.25">
      <c r="A48" s="145"/>
      <c r="B48" s="140"/>
      <c r="C48" s="141"/>
      <c r="D48" s="104" t="s">
        <v>44</v>
      </c>
      <c r="E48" s="108"/>
      <c r="F48" s="108"/>
      <c r="G48" s="10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 t="e">
        <f t="shared" si="2"/>
        <v>#DIV/0!</v>
      </c>
    </row>
    <row r="49" spans="1:60" ht="37.5" customHeight="1" x14ac:dyDescent="0.25">
      <c r="A49" s="145"/>
      <c r="B49" s="140"/>
      <c r="C49" s="141"/>
      <c r="D49" s="104" t="s">
        <v>45</v>
      </c>
      <c r="E49" s="108"/>
      <c r="F49" s="108"/>
      <c r="G49" s="10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 t="e">
        <f t="shared" si="2"/>
        <v>#DIV/0!</v>
      </c>
    </row>
    <row r="50" spans="1:60" ht="27.75" customHeight="1" x14ac:dyDescent="0.25">
      <c r="A50" s="145"/>
      <c r="B50" s="140"/>
      <c r="C50" s="141"/>
      <c r="D50" s="104" t="s">
        <v>46</v>
      </c>
      <c r="E50" s="108"/>
      <c r="F50" s="108"/>
      <c r="G50" s="10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 t="e">
        <f t="shared" si="2"/>
        <v>#DIV/0!</v>
      </c>
    </row>
    <row r="51" spans="1:60" ht="21" customHeight="1" x14ac:dyDescent="0.25">
      <c r="A51" s="145"/>
      <c r="B51" s="140"/>
      <c r="C51" s="141"/>
      <c r="D51" s="104" t="s">
        <v>47</v>
      </c>
      <c r="E51" s="108"/>
      <c r="F51" s="108"/>
      <c r="G51" s="10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 t="e">
        <f t="shared" si="2"/>
        <v>#DIV/0!</v>
      </c>
    </row>
    <row r="52" spans="1:60" ht="36" customHeight="1" x14ac:dyDescent="0.25">
      <c r="A52" s="145"/>
      <c r="B52" s="140"/>
      <c r="C52" s="141"/>
      <c r="D52" s="104" t="s">
        <v>48</v>
      </c>
      <c r="E52" s="108"/>
      <c r="F52" s="108"/>
      <c r="G52" s="10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 t="e">
        <f t="shared" si="2"/>
        <v>#DIV/0!</v>
      </c>
      <c r="BF52" s="6">
        <v>1</v>
      </c>
      <c r="BG52" s="6">
        <f>COUNTIF(H46:BB65,1)</f>
        <v>0</v>
      </c>
      <c r="BH52" s="7" t="e">
        <f>BG52/BG55</f>
        <v>#DIV/0!</v>
      </c>
    </row>
    <row r="53" spans="1:60" ht="28.5" customHeight="1" x14ac:dyDescent="0.25">
      <c r="A53" s="145"/>
      <c r="B53" s="140"/>
      <c r="C53" s="141"/>
      <c r="D53" s="104" t="s">
        <v>49</v>
      </c>
      <c r="E53" s="108"/>
      <c r="F53" s="108"/>
      <c r="G53" s="10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 t="e">
        <f t="shared" si="2"/>
        <v>#DIV/0!</v>
      </c>
      <c r="BF53" s="6">
        <v>2</v>
      </c>
      <c r="BG53" s="6">
        <f>COUNTIF(H46:BB65,2)</f>
        <v>0</v>
      </c>
      <c r="BH53" s="7" t="e">
        <f>BG53/BG55</f>
        <v>#DIV/0!</v>
      </c>
    </row>
    <row r="54" spans="1:60" ht="27" customHeight="1" x14ac:dyDescent="0.25">
      <c r="A54" s="145"/>
      <c r="B54" s="140"/>
      <c r="C54" s="141"/>
      <c r="D54" s="104" t="s">
        <v>50</v>
      </c>
      <c r="E54" s="108"/>
      <c r="F54" s="108"/>
      <c r="G54" s="108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 t="e">
        <f t="shared" si="2"/>
        <v>#DIV/0!</v>
      </c>
      <c r="BF54" s="6">
        <v>3</v>
      </c>
      <c r="BG54" s="6">
        <f>COUNTIF(H46:BB65,3)</f>
        <v>0</v>
      </c>
      <c r="BH54" s="7" t="e">
        <f>BG54/BG55</f>
        <v>#DIV/0!</v>
      </c>
    </row>
    <row r="55" spans="1:60" ht="30.75" customHeight="1" x14ac:dyDescent="0.25">
      <c r="A55" s="145"/>
      <c r="B55" s="140"/>
      <c r="C55" s="141"/>
      <c r="D55" s="104" t="s">
        <v>51</v>
      </c>
      <c r="E55" s="108"/>
      <c r="F55" s="108"/>
      <c r="G55" s="108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 t="e">
        <f t="shared" ref="BC55:BC91" si="4">AVERAGE(H55:AM55)</f>
        <v>#DIV/0!</v>
      </c>
      <c r="BF55" s="6"/>
      <c r="BG55" s="6">
        <f>SUM(BG52:BG54)</f>
        <v>0</v>
      </c>
      <c r="BH55" s="7" t="e">
        <f>SUM(BH52:BH54)</f>
        <v>#DIV/0!</v>
      </c>
    </row>
    <row r="56" spans="1:60" ht="30.75" customHeight="1" x14ac:dyDescent="0.25">
      <c r="A56" s="145"/>
      <c r="B56" s="140"/>
      <c r="C56" s="141"/>
      <c r="D56" s="104" t="s">
        <v>52</v>
      </c>
      <c r="E56" s="108"/>
      <c r="F56" s="108"/>
      <c r="G56" s="108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 t="e">
        <f t="shared" si="4"/>
        <v>#DIV/0!</v>
      </c>
    </row>
    <row r="57" spans="1:60" ht="45" customHeight="1" x14ac:dyDescent="0.25">
      <c r="A57" s="145"/>
      <c r="B57" s="140"/>
      <c r="C57" s="141"/>
      <c r="D57" s="104" t="s">
        <v>53</v>
      </c>
      <c r="E57" s="108"/>
      <c r="F57" s="108"/>
      <c r="G57" s="10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 t="e">
        <f t="shared" si="4"/>
        <v>#DIV/0!</v>
      </c>
    </row>
    <row r="58" spans="1:60" ht="32.25" customHeight="1" x14ac:dyDescent="0.25">
      <c r="A58" s="145"/>
      <c r="B58" s="140"/>
      <c r="C58" s="141"/>
      <c r="D58" s="104" t="s">
        <v>54</v>
      </c>
      <c r="E58" s="108"/>
      <c r="F58" s="108"/>
      <c r="G58" s="10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 t="e">
        <f t="shared" si="4"/>
        <v>#DIV/0!</v>
      </c>
    </row>
    <row r="59" spans="1:60" ht="33.75" customHeight="1" x14ac:dyDescent="0.25">
      <c r="A59" s="145"/>
      <c r="B59" s="140"/>
      <c r="C59" s="141"/>
      <c r="D59" s="104" t="s">
        <v>55</v>
      </c>
      <c r="E59" s="108"/>
      <c r="F59" s="108"/>
      <c r="G59" s="108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 t="e">
        <f t="shared" si="4"/>
        <v>#DIV/0!</v>
      </c>
    </row>
    <row r="60" spans="1:60" ht="49.5" customHeight="1" x14ac:dyDescent="0.25">
      <c r="A60" s="145"/>
      <c r="B60" s="140"/>
      <c r="C60" s="141"/>
      <c r="D60" s="104" t="s">
        <v>56</v>
      </c>
      <c r="E60" s="108"/>
      <c r="F60" s="108"/>
      <c r="G60" s="108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 t="e">
        <f t="shared" si="4"/>
        <v>#DIV/0!</v>
      </c>
    </row>
    <row r="61" spans="1:60" ht="36.75" customHeight="1" x14ac:dyDescent="0.25">
      <c r="A61" s="145"/>
      <c r="B61" s="140"/>
      <c r="C61" s="141"/>
      <c r="D61" s="108" t="s">
        <v>57</v>
      </c>
      <c r="E61" s="108"/>
      <c r="F61" s="108"/>
      <c r="G61" s="108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 t="e">
        <f t="shared" si="4"/>
        <v>#DIV/0!</v>
      </c>
    </row>
    <row r="62" spans="1:60" ht="45" customHeight="1" x14ac:dyDescent="0.25">
      <c r="A62" s="145"/>
      <c r="B62" s="140"/>
      <c r="C62" s="141"/>
      <c r="D62" s="108" t="s">
        <v>58</v>
      </c>
      <c r="E62" s="108"/>
      <c r="F62" s="108"/>
      <c r="G62" s="108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 t="e">
        <f t="shared" si="4"/>
        <v>#DIV/0!</v>
      </c>
    </row>
    <row r="63" spans="1:60" ht="33.75" customHeight="1" x14ac:dyDescent="0.25">
      <c r="A63" s="145"/>
      <c r="B63" s="140"/>
      <c r="C63" s="141"/>
      <c r="D63" s="108" t="s">
        <v>59</v>
      </c>
      <c r="E63" s="108"/>
      <c r="F63" s="108"/>
      <c r="G63" s="108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 t="e">
        <f t="shared" si="4"/>
        <v>#DIV/0!</v>
      </c>
    </row>
    <row r="64" spans="1:60" ht="30.75" customHeight="1" x14ac:dyDescent="0.25">
      <c r="A64" s="145"/>
      <c r="B64" s="140"/>
      <c r="C64" s="141"/>
      <c r="D64" s="108" t="s">
        <v>60</v>
      </c>
      <c r="E64" s="108"/>
      <c r="F64" s="108"/>
      <c r="G64" s="108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 t="e">
        <f t="shared" si="4"/>
        <v>#DIV/0!</v>
      </c>
    </row>
    <row r="65" spans="1:60" ht="27.75" customHeight="1" x14ac:dyDescent="0.25">
      <c r="A65" s="146"/>
      <c r="B65" s="142"/>
      <c r="C65" s="143"/>
      <c r="D65" s="108" t="s">
        <v>61</v>
      </c>
      <c r="E65" s="108"/>
      <c r="F65" s="108"/>
      <c r="G65" s="108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 t="e">
        <f t="shared" si="4"/>
        <v>#DIV/0!</v>
      </c>
    </row>
    <row r="66" spans="1:60" x14ac:dyDescent="0.25">
      <c r="A66" s="117" t="s">
        <v>17</v>
      </c>
      <c r="B66" s="144"/>
      <c r="C66" s="144"/>
      <c r="D66" s="107"/>
      <c r="E66" s="107"/>
      <c r="F66" s="107"/>
      <c r="G66" s="107"/>
      <c r="H66" s="129" t="e">
        <f>AVERAGE(H46:H65)</f>
        <v>#DIV/0!</v>
      </c>
      <c r="I66" s="129" t="e">
        <f t="shared" ref="I66:BB66" si="5">AVERAGE(I46:I65)</f>
        <v>#DIV/0!</v>
      </c>
      <c r="J66" s="129" t="e">
        <f t="shared" si="5"/>
        <v>#DIV/0!</v>
      </c>
      <c r="K66" s="129" t="e">
        <f t="shared" si="5"/>
        <v>#DIV/0!</v>
      </c>
      <c r="L66" s="129" t="e">
        <f t="shared" si="5"/>
        <v>#DIV/0!</v>
      </c>
      <c r="M66" s="129" t="e">
        <f t="shared" si="5"/>
        <v>#DIV/0!</v>
      </c>
      <c r="N66" s="129" t="e">
        <f t="shared" si="5"/>
        <v>#DIV/0!</v>
      </c>
      <c r="O66" s="129" t="e">
        <f t="shared" si="5"/>
        <v>#DIV/0!</v>
      </c>
      <c r="P66" s="129" t="e">
        <f t="shared" si="5"/>
        <v>#DIV/0!</v>
      </c>
      <c r="Q66" s="129" t="e">
        <f t="shared" si="5"/>
        <v>#DIV/0!</v>
      </c>
      <c r="R66" s="129" t="e">
        <f t="shared" si="5"/>
        <v>#DIV/0!</v>
      </c>
      <c r="S66" s="129" t="e">
        <f t="shared" si="5"/>
        <v>#DIV/0!</v>
      </c>
      <c r="T66" s="129" t="e">
        <f t="shared" si="5"/>
        <v>#DIV/0!</v>
      </c>
      <c r="U66" s="129" t="e">
        <f t="shared" si="5"/>
        <v>#DIV/0!</v>
      </c>
      <c r="V66" s="129" t="e">
        <f t="shared" si="5"/>
        <v>#DIV/0!</v>
      </c>
      <c r="W66" s="129" t="e">
        <f t="shared" si="5"/>
        <v>#DIV/0!</v>
      </c>
      <c r="X66" s="129" t="e">
        <f t="shared" si="5"/>
        <v>#DIV/0!</v>
      </c>
      <c r="Y66" s="129" t="e">
        <f t="shared" si="5"/>
        <v>#DIV/0!</v>
      </c>
      <c r="Z66" s="129" t="e">
        <f t="shared" si="5"/>
        <v>#DIV/0!</v>
      </c>
      <c r="AA66" s="129" t="e">
        <f t="shared" si="5"/>
        <v>#DIV/0!</v>
      </c>
      <c r="AB66" s="129" t="e">
        <f t="shared" si="5"/>
        <v>#DIV/0!</v>
      </c>
      <c r="AC66" s="129" t="e">
        <f t="shared" si="5"/>
        <v>#DIV/0!</v>
      </c>
      <c r="AD66" s="129" t="e">
        <f t="shared" si="5"/>
        <v>#DIV/0!</v>
      </c>
      <c r="AE66" s="129" t="e">
        <f t="shared" si="5"/>
        <v>#DIV/0!</v>
      </c>
      <c r="AF66" s="129" t="e">
        <f t="shared" si="5"/>
        <v>#DIV/0!</v>
      </c>
      <c r="AG66" s="129" t="e">
        <f t="shared" si="5"/>
        <v>#DIV/0!</v>
      </c>
      <c r="AH66" s="129" t="e">
        <f t="shared" si="5"/>
        <v>#DIV/0!</v>
      </c>
      <c r="AI66" s="129" t="e">
        <f t="shared" si="5"/>
        <v>#DIV/0!</v>
      </c>
      <c r="AJ66" s="129" t="e">
        <f t="shared" si="5"/>
        <v>#DIV/0!</v>
      </c>
      <c r="AK66" s="129" t="e">
        <f t="shared" si="5"/>
        <v>#DIV/0!</v>
      </c>
      <c r="AL66" s="129" t="e">
        <f t="shared" si="5"/>
        <v>#DIV/0!</v>
      </c>
      <c r="AM66" s="129" t="e">
        <f t="shared" si="5"/>
        <v>#DIV/0!</v>
      </c>
      <c r="AN66" s="129" t="e">
        <f t="shared" si="5"/>
        <v>#DIV/0!</v>
      </c>
      <c r="AO66" s="129" t="e">
        <f t="shared" si="5"/>
        <v>#DIV/0!</v>
      </c>
      <c r="AP66" s="129" t="e">
        <f t="shared" si="5"/>
        <v>#DIV/0!</v>
      </c>
      <c r="AQ66" s="129" t="e">
        <f t="shared" si="5"/>
        <v>#DIV/0!</v>
      </c>
      <c r="AR66" s="129" t="e">
        <f t="shared" si="5"/>
        <v>#DIV/0!</v>
      </c>
      <c r="AS66" s="129" t="e">
        <f t="shared" si="5"/>
        <v>#DIV/0!</v>
      </c>
      <c r="AT66" s="129" t="e">
        <f t="shared" si="5"/>
        <v>#DIV/0!</v>
      </c>
      <c r="AU66" s="129" t="e">
        <f t="shared" si="5"/>
        <v>#DIV/0!</v>
      </c>
      <c r="AV66" s="129" t="e">
        <f t="shared" si="5"/>
        <v>#DIV/0!</v>
      </c>
      <c r="AW66" s="129" t="e">
        <f t="shared" si="5"/>
        <v>#DIV/0!</v>
      </c>
      <c r="AX66" s="129" t="e">
        <f t="shared" si="5"/>
        <v>#DIV/0!</v>
      </c>
      <c r="AY66" s="129" t="e">
        <f t="shared" si="5"/>
        <v>#DIV/0!</v>
      </c>
      <c r="AZ66" s="129" t="e">
        <f t="shared" si="5"/>
        <v>#DIV/0!</v>
      </c>
      <c r="BA66" s="129" t="e">
        <f t="shared" si="5"/>
        <v>#DIV/0!</v>
      </c>
      <c r="BB66" s="129" t="e">
        <f t="shared" si="5"/>
        <v>#DIV/0!</v>
      </c>
      <c r="BC66" s="129" t="e">
        <f t="shared" si="4"/>
        <v>#DIV/0!</v>
      </c>
    </row>
    <row r="67" spans="1:60" ht="28.5" customHeight="1" x14ac:dyDescent="0.25">
      <c r="A67" s="119" t="s">
        <v>62</v>
      </c>
      <c r="B67" s="147"/>
      <c r="C67" s="147"/>
      <c r="D67" s="108" t="s">
        <v>63</v>
      </c>
      <c r="E67" s="108"/>
      <c r="F67" s="108"/>
      <c r="G67" s="108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 t="e">
        <f t="shared" si="4"/>
        <v>#DIV/0!</v>
      </c>
    </row>
    <row r="68" spans="1:60" ht="33.75" customHeight="1" x14ac:dyDescent="0.25">
      <c r="A68" s="147"/>
      <c r="B68" s="147"/>
      <c r="C68" s="147"/>
      <c r="D68" s="108" t="s">
        <v>64</v>
      </c>
      <c r="E68" s="108"/>
      <c r="F68" s="108"/>
      <c r="G68" s="108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 t="e">
        <f t="shared" si="4"/>
        <v>#DIV/0!</v>
      </c>
    </row>
    <row r="69" spans="1:60" ht="35.25" customHeight="1" x14ac:dyDescent="0.25">
      <c r="A69" s="147"/>
      <c r="B69" s="147"/>
      <c r="C69" s="147"/>
      <c r="D69" s="108" t="s">
        <v>65</v>
      </c>
      <c r="E69" s="108"/>
      <c r="F69" s="108"/>
      <c r="G69" s="108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 t="e">
        <f t="shared" si="4"/>
        <v>#DIV/0!</v>
      </c>
      <c r="BF69" s="6">
        <v>1</v>
      </c>
      <c r="BG69" s="6">
        <f>COUNTIF(H67:BB84,1)</f>
        <v>0</v>
      </c>
      <c r="BH69" s="7" t="e">
        <f>BG69/BG72</f>
        <v>#DIV/0!</v>
      </c>
    </row>
    <row r="70" spans="1:60" ht="33" customHeight="1" x14ac:dyDescent="0.25">
      <c r="A70" s="147"/>
      <c r="B70" s="147"/>
      <c r="C70" s="147"/>
      <c r="D70" s="108" t="s">
        <v>66</v>
      </c>
      <c r="E70" s="108"/>
      <c r="F70" s="108"/>
      <c r="G70" s="108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 t="e">
        <f t="shared" si="4"/>
        <v>#DIV/0!</v>
      </c>
      <c r="BF70" s="6">
        <v>2</v>
      </c>
      <c r="BG70" s="6">
        <f>COUNTIF(H67:BB84,2)</f>
        <v>0</v>
      </c>
      <c r="BH70" s="7" t="e">
        <f>BG70/BG72</f>
        <v>#DIV/0!</v>
      </c>
    </row>
    <row r="71" spans="1:60" ht="33.75" customHeight="1" x14ac:dyDescent="0.25">
      <c r="A71" s="147"/>
      <c r="B71" s="147"/>
      <c r="C71" s="147"/>
      <c r="D71" s="108" t="s">
        <v>67</v>
      </c>
      <c r="E71" s="108"/>
      <c r="F71" s="108"/>
      <c r="G71" s="108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 t="e">
        <f t="shared" si="4"/>
        <v>#DIV/0!</v>
      </c>
      <c r="BF71" s="6">
        <v>3</v>
      </c>
      <c r="BG71" s="6">
        <f>COUNTIF(H67:AT84,3)</f>
        <v>0</v>
      </c>
      <c r="BH71" s="7" t="e">
        <f>BG71/BG72</f>
        <v>#DIV/0!</v>
      </c>
    </row>
    <row r="72" spans="1:60" ht="27.75" customHeight="1" x14ac:dyDescent="0.25">
      <c r="A72" s="147"/>
      <c r="B72" s="147"/>
      <c r="C72" s="147"/>
      <c r="D72" s="108" t="s">
        <v>68</v>
      </c>
      <c r="E72" s="108"/>
      <c r="F72" s="108"/>
      <c r="G72" s="108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 t="e">
        <f t="shared" si="4"/>
        <v>#DIV/0!</v>
      </c>
      <c r="BF72" s="6"/>
      <c r="BG72" s="6">
        <f>SUM(BG69:BG71)</f>
        <v>0</v>
      </c>
      <c r="BH72" s="7" t="e">
        <f>SUM(BH69:BH71)</f>
        <v>#DIV/0!</v>
      </c>
    </row>
    <row r="73" spans="1:60" ht="31.5" customHeight="1" x14ac:dyDescent="0.25">
      <c r="A73" s="147"/>
      <c r="B73" s="147"/>
      <c r="C73" s="147"/>
      <c r="D73" s="108" t="s">
        <v>69</v>
      </c>
      <c r="E73" s="108"/>
      <c r="F73" s="108"/>
      <c r="G73" s="108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 t="e">
        <f t="shared" si="4"/>
        <v>#DIV/0!</v>
      </c>
    </row>
    <row r="74" spans="1:60" ht="42" customHeight="1" x14ac:dyDescent="0.25">
      <c r="A74" s="147"/>
      <c r="B74" s="147"/>
      <c r="C74" s="147"/>
      <c r="D74" s="108" t="s">
        <v>70</v>
      </c>
      <c r="E74" s="108"/>
      <c r="F74" s="108"/>
      <c r="G74" s="108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 t="e">
        <f t="shared" si="4"/>
        <v>#DIV/0!</v>
      </c>
    </row>
    <row r="75" spans="1:60" ht="30" customHeight="1" x14ac:dyDescent="0.25">
      <c r="A75" s="147"/>
      <c r="B75" s="147"/>
      <c r="C75" s="147"/>
      <c r="D75" s="108" t="s">
        <v>71</v>
      </c>
      <c r="E75" s="108"/>
      <c r="F75" s="108"/>
      <c r="G75" s="108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 t="e">
        <f t="shared" si="4"/>
        <v>#DIV/0!</v>
      </c>
    </row>
    <row r="76" spans="1:60" ht="34.5" customHeight="1" x14ac:dyDescent="0.25">
      <c r="A76" s="147"/>
      <c r="B76" s="147"/>
      <c r="C76" s="147"/>
      <c r="D76" s="108" t="s">
        <v>72</v>
      </c>
      <c r="E76" s="108"/>
      <c r="F76" s="108"/>
      <c r="G76" s="108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 t="e">
        <f t="shared" si="4"/>
        <v>#DIV/0!</v>
      </c>
    </row>
    <row r="77" spans="1:60" ht="20.25" customHeight="1" x14ac:dyDescent="0.25">
      <c r="A77" s="147"/>
      <c r="B77" s="147"/>
      <c r="C77" s="147"/>
      <c r="D77" s="108" t="s">
        <v>73</v>
      </c>
      <c r="E77" s="108"/>
      <c r="F77" s="108"/>
      <c r="G77" s="108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 t="e">
        <f t="shared" si="4"/>
        <v>#DIV/0!</v>
      </c>
    </row>
    <row r="78" spans="1:60" ht="29.25" customHeight="1" x14ac:dyDescent="0.25">
      <c r="A78" s="147"/>
      <c r="B78" s="147"/>
      <c r="C78" s="147"/>
      <c r="D78" s="108" t="s">
        <v>74</v>
      </c>
      <c r="E78" s="108"/>
      <c r="F78" s="108"/>
      <c r="G78" s="108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 t="e">
        <f t="shared" si="4"/>
        <v>#DIV/0!</v>
      </c>
    </row>
    <row r="79" spans="1:60" ht="34.5" customHeight="1" x14ac:dyDescent="0.25">
      <c r="A79" s="147"/>
      <c r="B79" s="147"/>
      <c r="C79" s="147"/>
      <c r="D79" s="108" t="s">
        <v>75</v>
      </c>
      <c r="E79" s="108"/>
      <c r="F79" s="108"/>
      <c r="G79" s="108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 t="e">
        <f t="shared" si="4"/>
        <v>#DIV/0!</v>
      </c>
    </row>
    <row r="80" spans="1:60" ht="27" customHeight="1" x14ac:dyDescent="0.25">
      <c r="A80" s="147"/>
      <c r="B80" s="147"/>
      <c r="C80" s="147"/>
      <c r="D80" s="108" t="s">
        <v>76</v>
      </c>
      <c r="E80" s="108"/>
      <c r="F80" s="108"/>
      <c r="G80" s="108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 t="e">
        <f t="shared" si="4"/>
        <v>#DIV/0!</v>
      </c>
    </row>
    <row r="81" spans="1:60" ht="31.5" customHeight="1" x14ac:dyDescent="0.25">
      <c r="A81" s="147"/>
      <c r="B81" s="147"/>
      <c r="C81" s="147"/>
      <c r="D81" s="108" t="s">
        <v>77</v>
      </c>
      <c r="E81" s="108"/>
      <c r="F81" s="108"/>
      <c r="G81" s="108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 t="e">
        <f t="shared" si="4"/>
        <v>#DIV/0!</v>
      </c>
    </row>
    <row r="82" spans="1:60" ht="27.75" customHeight="1" x14ac:dyDescent="0.25">
      <c r="A82" s="147"/>
      <c r="B82" s="147"/>
      <c r="C82" s="147"/>
      <c r="D82" s="108" t="s">
        <v>78</v>
      </c>
      <c r="E82" s="108"/>
      <c r="F82" s="108"/>
      <c r="G82" s="108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 t="e">
        <f t="shared" si="4"/>
        <v>#DIV/0!</v>
      </c>
    </row>
    <row r="83" spans="1:60" ht="21" customHeight="1" x14ac:dyDescent="0.25">
      <c r="A83" s="147"/>
      <c r="B83" s="147"/>
      <c r="C83" s="147"/>
      <c r="D83" s="108" t="s">
        <v>79</v>
      </c>
      <c r="E83" s="108"/>
      <c r="F83" s="108"/>
      <c r="G83" s="108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 t="e">
        <f t="shared" si="4"/>
        <v>#DIV/0!</v>
      </c>
    </row>
    <row r="84" spans="1:60" ht="38.25" customHeight="1" x14ac:dyDescent="0.25">
      <c r="A84" s="147"/>
      <c r="B84" s="147"/>
      <c r="C84" s="147"/>
      <c r="D84" s="108" t="s">
        <v>80</v>
      </c>
      <c r="E84" s="108"/>
      <c r="F84" s="108"/>
      <c r="G84" s="108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 t="e">
        <f t="shared" si="4"/>
        <v>#DIV/0!</v>
      </c>
    </row>
    <row r="85" spans="1:60" x14ac:dyDescent="0.25">
      <c r="A85" s="117" t="s">
        <v>17</v>
      </c>
      <c r="B85" s="144"/>
      <c r="C85" s="144"/>
      <c r="D85" s="107"/>
      <c r="E85" s="107"/>
      <c r="F85" s="107"/>
      <c r="G85" s="107"/>
      <c r="H85" s="129" t="e">
        <f>AVERAGE(H67:H84)</f>
        <v>#DIV/0!</v>
      </c>
      <c r="I85" s="129" t="e">
        <f t="shared" ref="I85:BB85" si="6">AVERAGE(I67:I84)</f>
        <v>#DIV/0!</v>
      </c>
      <c r="J85" s="129" t="e">
        <f t="shared" si="6"/>
        <v>#DIV/0!</v>
      </c>
      <c r="K85" s="129" t="e">
        <f t="shared" si="6"/>
        <v>#DIV/0!</v>
      </c>
      <c r="L85" s="129" t="e">
        <f t="shared" si="6"/>
        <v>#DIV/0!</v>
      </c>
      <c r="M85" s="129" t="e">
        <f t="shared" si="6"/>
        <v>#DIV/0!</v>
      </c>
      <c r="N85" s="129" t="e">
        <f t="shared" si="6"/>
        <v>#DIV/0!</v>
      </c>
      <c r="O85" s="129" t="e">
        <f t="shared" si="6"/>
        <v>#DIV/0!</v>
      </c>
      <c r="P85" s="129" t="e">
        <f t="shared" si="6"/>
        <v>#DIV/0!</v>
      </c>
      <c r="Q85" s="129" t="e">
        <f t="shared" si="6"/>
        <v>#DIV/0!</v>
      </c>
      <c r="R85" s="129" t="e">
        <f t="shared" si="6"/>
        <v>#DIV/0!</v>
      </c>
      <c r="S85" s="129" t="e">
        <f t="shared" si="6"/>
        <v>#DIV/0!</v>
      </c>
      <c r="T85" s="129" t="e">
        <f t="shared" si="6"/>
        <v>#DIV/0!</v>
      </c>
      <c r="U85" s="129" t="e">
        <f t="shared" si="6"/>
        <v>#DIV/0!</v>
      </c>
      <c r="V85" s="129" t="e">
        <f t="shared" si="6"/>
        <v>#DIV/0!</v>
      </c>
      <c r="W85" s="129" t="e">
        <f t="shared" si="6"/>
        <v>#DIV/0!</v>
      </c>
      <c r="X85" s="129" t="e">
        <f t="shared" si="6"/>
        <v>#DIV/0!</v>
      </c>
      <c r="Y85" s="129" t="e">
        <f t="shared" si="6"/>
        <v>#DIV/0!</v>
      </c>
      <c r="Z85" s="129" t="e">
        <f t="shared" si="6"/>
        <v>#DIV/0!</v>
      </c>
      <c r="AA85" s="129" t="e">
        <f t="shared" si="6"/>
        <v>#DIV/0!</v>
      </c>
      <c r="AB85" s="129" t="e">
        <f t="shared" si="6"/>
        <v>#DIV/0!</v>
      </c>
      <c r="AC85" s="129" t="e">
        <f t="shared" si="6"/>
        <v>#DIV/0!</v>
      </c>
      <c r="AD85" s="129" t="e">
        <f t="shared" si="6"/>
        <v>#DIV/0!</v>
      </c>
      <c r="AE85" s="129" t="e">
        <f t="shared" si="6"/>
        <v>#DIV/0!</v>
      </c>
      <c r="AF85" s="129" t="e">
        <f t="shared" si="6"/>
        <v>#DIV/0!</v>
      </c>
      <c r="AG85" s="129" t="e">
        <f t="shared" si="6"/>
        <v>#DIV/0!</v>
      </c>
      <c r="AH85" s="129" t="e">
        <f t="shared" si="6"/>
        <v>#DIV/0!</v>
      </c>
      <c r="AI85" s="129" t="e">
        <f t="shared" si="6"/>
        <v>#DIV/0!</v>
      </c>
      <c r="AJ85" s="129" t="e">
        <f t="shared" si="6"/>
        <v>#DIV/0!</v>
      </c>
      <c r="AK85" s="129" t="e">
        <f t="shared" si="6"/>
        <v>#DIV/0!</v>
      </c>
      <c r="AL85" s="129" t="e">
        <f t="shared" si="6"/>
        <v>#DIV/0!</v>
      </c>
      <c r="AM85" s="129" t="e">
        <f t="shared" si="6"/>
        <v>#DIV/0!</v>
      </c>
      <c r="AN85" s="129" t="e">
        <f t="shared" si="6"/>
        <v>#DIV/0!</v>
      </c>
      <c r="AO85" s="129" t="e">
        <f t="shared" si="6"/>
        <v>#DIV/0!</v>
      </c>
      <c r="AP85" s="129" t="e">
        <f t="shared" si="6"/>
        <v>#DIV/0!</v>
      </c>
      <c r="AQ85" s="129" t="e">
        <f t="shared" si="6"/>
        <v>#DIV/0!</v>
      </c>
      <c r="AR85" s="129" t="e">
        <f t="shared" si="6"/>
        <v>#DIV/0!</v>
      </c>
      <c r="AS85" s="129" t="e">
        <f t="shared" si="6"/>
        <v>#DIV/0!</v>
      </c>
      <c r="AT85" s="129" t="e">
        <f t="shared" si="6"/>
        <v>#DIV/0!</v>
      </c>
      <c r="AU85" s="129" t="e">
        <f t="shared" si="6"/>
        <v>#DIV/0!</v>
      </c>
      <c r="AV85" s="129" t="e">
        <f t="shared" si="6"/>
        <v>#DIV/0!</v>
      </c>
      <c r="AW85" s="129" t="e">
        <f t="shared" si="6"/>
        <v>#DIV/0!</v>
      </c>
      <c r="AX85" s="129" t="e">
        <f t="shared" si="6"/>
        <v>#DIV/0!</v>
      </c>
      <c r="AY85" s="129" t="e">
        <f t="shared" si="6"/>
        <v>#DIV/0!</v>
      </c>
      <c r="AZ85" s="129" t="e">
        <f t="shared" si="6"/>
        <v>#DIV/0!</v>
      </c>
      <c r="BA85" s="129" t="e">
        <f t="shared" si="6"/>
        <v>#DIV/0!</v>
      </c>
      <c r="BB85" s="129" t="e">
        <f t="shared" si="6"/>
        <v>#DIV/0!</v>
      </c>
      <c r="BC85" s="129" t="e">
        <f t="shared" si="4"/>
        <v>#DIV/0!</v>
      </c>
    </row>
    <row r="86" spans="1:60" ht="43.5" customHeight="1" x14ac:dyDescent="0.25">
      <c r="A86" s="119" t="s">
        <v>81</v>
      </c>
      <c r="B86" s="147"/>
      <c r="C86" s="147"/>
      <c r="D86" s="109" t="s">
        <v>82</v>
      </c>
      <c r="E86" s="98"/>
      <c r="F86" s="98"/>
      <c r="G86" s="98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 t="e">
        <f t="shared" si="4"/>
        <v>#DIV/0!</v>
      </c>
    </row>
    <row r="87" spans="1:60" ht="33.75" customHeight="1" x14ac:dyDescent="0.25">
      <c r="A87" s="147"/>
      <c r="B87" s="147"/>
      <c r="C87" s="147"/>
      <c r="D87" s="109" t="s">
        <v>83</v>
      </c>
      <c r="E87" s="98"/>
      <c r="F87" s="98"/>
      <c r="G87" s="98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 t="e">
        <f t="shared" si="4"/>
        <v>#DIV/0!</v>
      </c>
      <c r="BF87" s="6">
        <v>1</v>
      </c>
      <c r="BG87" s="6">
        <f>COUNTIF(H86:BB90,1)</f>
        <v>0</v>
      </c>
      <c r="BH87" s="7" t="e">
        <f>BG87/BG90</f>
        <v>#DIV/0!</v>
      </c>
    </row>
    <row r="88" spans="1:60" ht="40.5" customHeight="1" x14ac:dyDescent="0.25">
      <c r="A88" s="147"/>
      <c r="B88" s="147"/>
      <c r="C88" s="147"/>
      <c r="D88" s="109" t="s">
        <v>84</v>
      </c>
      <c r="E88" s="98"/>
      <c r="F88" s="98"/>
      <c r="G88" s="98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 t="e">
        <f t="shared" si="4"/>
        <v>#DIV/0!</v>
      </c>
      <c r="BF88" s="6">
        <v>2</v>
      </c>
      <c r="BG88" s="6">
        <f>COUNTIF(H86:AT90,2)</f>
        <v>0</v>
      </c>
      <c r="BH88" s="7" t="e">
        <f>BG88/BG90</f>
        <v>#DIV/0!</v>
      </c>
    </row>
    <row r="89" spans="1:60" ht="46.5" customHeight="1" x14ac:dyDescent="0.25">
      <c r="A89" s="147"/>
      <c r="B89" s="147"/>
      <c r="C89" s="147"/>
      <c r="D89" s="109" t="s">
        <v>85</v>
      </c>
      <c r="E89" s="98"/>
      <c r="F89" s="98"/>
      <c r="G89" s="98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 t="e">
        <f t="shared" si="4"/>
        <v>#DIV/0!</v>
      </c>
      <c r="BF89" s="6">
        <v>3</v>
      </c>
      <c r="BG89" s="6">
        <f>COUNTIF(H86:AT90,3)</f>
        <v>0</v>
      </c>
      <c r="BH89" s="7" t="e">
        <f>BG89/BG90</f>
        <v>#DIV/0!</v>
      </c>
    </row>
    <row r="90" spans="1:60" x14ac:dyDescent="0.25">
      <c r="A90" s="147"/>
      <c r="B90" s="147"/>
      <c r="C90" s="147"/>
      <c r="D90" s="108" t="s">
        <v>86</v>
      </c>
      <c r="E90" s="108"/>
      <c r="F90" s="108"/>
      <c r="G90" s="102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 t="e">
        <f t="shared" si="4"/>
        <v>#DIV/0!</v>
      </c>
      <c r="BF90" s="6"/>
      <c r="BG90" s="6">
        <f>SUM(BG87:BG89)</f>
        <v>0</v>
      </c>
      <c r="BH90" s="7" t="e">
        <f>SUM(BH87:BH89)</f>
        <v>#DIV/0!</v>
      </c>
    </row>
    <row r="91" spans="1:60" x14ac:dyDescent="0.25">
      <c r="A91" s="117" t="s">
        <v>17</v>
      </c>
      <c r="B91" s="144"/>
      <c r="C91" s="144"/>
      <c r="D91" s="110"/>
      <c r="E91" s="111"/>
      <c r="F91" s="111"/>
      <c r="G91" s="112"/>
      <c r="H91" s="129" t="e">
        <f>AVERAGE(H86:H90)</f>
        <v>#DIV/0!</v>
      </c>
      <c r="I91" s="129" t="e">
        <f t="shared" ref="I91:BB91" si="7">AVERAGE(I86:I90)</f>
        <v>#DIV/0!</v>
      </c>
      <c r="J91" s="129" t="e">
        <f t="shared" si="7"/>
        <v>#DIV/0!</v>
      </c>
      <c r="K91" s="129" t="e">
        <f t="shared" si="7"/>
        <v>#DIV/0!</v>
      </c>
      <c r="L91" s="129" t="e">
        <f t="shared" si="7"/>
        <v>#DIV/0!</v>
      </c>
      <c r="M91" s="129" t="e">
        <f t="shared" si="7"/>
        <v>#DIV/0!</v>
      </c>
      <c r="N91" s="129" t="e">
        <f t="shared" si="7"/>
        <v>#DIV/0!</v>
      </c>
      <c r="O91" s="129" t="e">
        <f t="shared" si="7"/>
        <v>#DIV/0!</v>
      </c>
      <c r="P91" s="129" t="e">
        <f t="shared" si="7"/>
        <v>#DIV/0!</v>
      </c>
      <c r="Q91" s="129" t="e">
        <f t="shared" si="7"/>
        <v>#DIV/0!</v>
      </c>
      <c r="R91" s="129" t="e">
        <f t="shared" si="7"/>
        <v>#DIV/0!</v>
      </c>
      <c r="S91" s="129" t="e">
        <f t="shared" si="7"/>
        <v>#DIV/0!</v>
      </c>
      <c r="T91" s="129" t="e">
        <f t="shared" si="7"/>
        <v>#DIV/0!</v>
      </c>
      <c r="U91" s="129" t="e">
        <f t="shared" si="7"/>
        <v>#DIV/0!</v>
      </c>
      <c r="V91" s="129" t="e">
        <f t="shared" si="7"/>
        <v>#DIV/0!</v>
      </c>
      <c r="W91" s="129" t="e">
        <f t="shared" si="7"/>
        <v>#DIV/0!</v>
      </c>
      <c r="X91" s="129" t="e">
        <f t="shared" si="7"/>
        <v>#DIV/0!</v>
      </c>
      <c r="Y91" s="129" t="e">
        <f t="shared" si="7"/>
        <v>#DIV/0!</v>
      </c>
      <c r="Z91" s="129" t="e">
        <f t="shared" si="7"/>
        <v>#DIV/0!</v>
      </c>
      <c r="AA91" s="129" t="e">
        <f t="shared" si="7"/>
        <v>#DIV/0!</v>
      </c>
      <c r="AB91" s="129" t="e">
        <f t="shared" si="7"/>
        <v>#DIV/0!</v>
      </c>
      <c r="AC91" s="129" t="e">
        <f t="shared" si="7"/>
        <v>#DIV/0!</v>
      </c>
      <c r="AD91" s="129" t="e">
        <f t="shared" si="7"/>
        <v>#DIV/0!</v>
      </c>
      <c r="AE91" s="129" t="e">
        <f t="shared" si="7"/>
        <v>#DIV/0!</v>
      </c>
      <c r="AF91" s="129" t="e">
        <f t="shared" si="7"/>
        <v>#DIV/0!</v>
      </c>
      <c r="AG91" s="129" t="e">
        <f t="shared" si="7"/>
        <v>#DIV/0!</v>
      </c>
      <c r="AH91" s="129" t="e">
        <f t="shared" si="7"/>
        <v>#DIV/0!</v>
      </c>
      <c r="AI91" s="129" t="e">
        <f t="shared" si="7"/>
        <v>#DIV/0!</v>
      </c>
      <c r="AJ91" s="129" t="e">
        <f t="shared" si="7"/>
        <v>#DIV/0!</v>
      </c>
      <c r="AK91" s="129" t="e">
        <f t="shared" si="7"/>
        <v>#DIV/0!</v>
      </c>
      <c r="AL91" s="129" t="e">
        <f t="shared" si="7"/>
        <v>#DIV/0!</v>
      </c>
      <c r="AM91" s="129" t="e">
        <f t="shared" si="7"/>
        <v>#DIV/0!</v>
      </c>
      <c r="AN91" s="129" t="e">
        <f t="shared" si="7"/>
        <v>#DIV/0!</v>
      </c>
      <c r="AO91" s="129" t="e">
        <f t="shared" si="7"/>
        <v>#DIV/0!</v>
      </c>
      <c r="AP91" s="129" t="e">
        <f t="shared" si="7"/>
        <v>#DIV/0!</v>
      </c>
      <c r="AQ91" s="129" t="e">
        <f t="shared" si="7"/>
        <v>#DIV/0!</v>
      </c>
      <c r="AR91" s="129" t="e">
        <f t="shared" si="7"/>
        <v>#DIV/0!</v>
      </c>
      <c r="AS91" s="129" t="e">
        <f t="shared" si="7"/>
        <v>#DIV/0!</v>
      </c>
      <c r="AT91" s="129" t="e">
        <f t="shared" si="7"/>
        <v>#DIV/0!</v>
      </c>
      <c r="AU91" s="129" t="e">
        <f t="shared" si="7"/>
        <v>#DIV/0!</v>
      </c>
      <c r="AV91" s="129" t="e">
        <f t="shared" si="7"/>
        <v>#DIV/0!</v>
      </c>
      <c r="AW91" s="129" t="e">
        <f t="shared" si="7"/>
        <v>#DIV/0!</v>
      </c>
      <c r="AX91" s="129" t="e">
        <f t="shared" si="7"/>
        <v>#DIV/0!</v>
      </c>
      <c r="AY91" s="129" t="e">
        <f t="shared" si="7"/>
        <v>#DIV/0!</v>
      </c>
      <c r="AZ91" s="129" t="e">
        <f t="shared" si="7"/>
        <v>#DIV/0!</v>
      </c>
      <c r="BA91" s="129" t="e">
        <f t="shared" si="7"/>
        <v>#DIV/0!</v>
      </c>
      <c r="BB91" s="129" t="e">
        <f t="shared" si="7"/>
        <v>#DIV/0!</v>
      </c>
      <c r="BC91" s="129" t="e">
        <f t="shared" si="4"/>
        <v>#DIV/0!</v>
      </c>
    </row>
    <row r="93" spans="1:60" x14ac:dyDescent="0.25">
      <c r="D93" s="148" t="s">
        <v>193</v>
      </c>
      <c r="E93" s="148"/>
      <c r="F93" s="148"/>
      <c r="G93" s="148"/>
    </row>
    <row r="94" spans="1:60" x14ac:dyDescent="0.25">
      <c r="A94" s="149" t="s">
        <v>192</v>
      </c>
      <c r="B94" s="150"/>
      <c r="C94" s="150"/>
      <c r="D94" s="149" t="s">
        <v>87</v>
      </c>
      <c r="E94" s="151"/>
      <c r="F94" s="151"/>
      <c r="G94" s="151"/>
    </row>
    <row r="95" spans="1:60" ht="15" customHeight="1" x14ac:dyDescent="0.25">
      <c r="D95" s="149" t="s">
        <v>88</v>
      </c>
      <c r="E95" s="149"/>
      <c r="F95" s="149"/>
      <c r="G95" s="149"/>
    </row>
  </sheetData>
  <mergeCells count="105">
    <mergeCell ref="A3:AT3"/>
    <mergeCell ref="D13:G13"/>
    <mergeCell ref="D27:G27"/>
    <mergeCell ref="D28:G28"/>
    <mergeCell ref="A5:C6"/>
    <mergeCell ref="D5:G6"/>
    <mergeCell ref="A4:XFD4"/>
    <mergeCell ref="H5:BB5"/>
    <mergeCell ref="A1:AS2"/>
    <mergeCell ref="D31:G31"/>
    <mergeCell ref="D18:G18"/>
    <mergeCell ref="D19:G19"/>
    <mergeCell ref="D20:G20"/>
    <mergeCell ref="D21:G21"/>
    <mergeCell ref="D22:G22"/>
    <mergeCell ref="A7:C21"/>
    <mergeCell ref="D14:G14"/>
    <mergeCell ref="D15:G15"/>
    <mergeCell ref="D16:G16"/>
    <mergeCell ref="D17:G17"/>
    <mergeCell ref="A22:C22"/>
    <mergeCell ref="D7:G7"/>
    <mergeCell ref="D8:G8"/>
    <mergeCell ref="D9:G9"/>
    <mergeCell ref="D10:G10"/>
    <mergeCell ref="D11:G11"/>
    <mergeCell ref="D12:G12"/>
    <mergeCell ref="A45:C45"/>
    <mergeCell ref="A23:C44"/>
    <mergeCell ref="D46:G46"/>
    <mergeCell ref="D47:G47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2:G32"/>
    <mergeCell ref="D33:G33"/>
    <mergeCell ref="D34:G34"/>
    <mergeCell ref="D35:G35"/>
    <mergeCell ref="D23:G23"/>
    <mergeCell ref="D24:G24"/>
    <mergeCell ref="D25:G25"/>
    <mergeCell ref="D26:G26"/>
    <mergeCell ref="D29:G29"/>
    <mergeCell ref="D30:G30"/>
    <mergeCell ref="D65:G65"/>
    <mergeCell ref="D66:G66"/>
    <mergeCell ref="A66:C66"/>
    <mergeCell ref="A46:C65"/>
    <mergeCell ref="D62:G62"/>
    <mergeCell ref="D63:G63"/>
    <mergeCell ref="D64:G64"/>
    <mergeCell ref="D60:G60"/>
    <mergeCell ref="D61:G61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95:G95"/>
    <mergeCell ref="D86:G86"/>
    <mergeCell ref="D87:G87"/>
    <mergeCell ref="D88:G88"/>
    <mergeCell ref="D89:G89"/>
    <mergeCell ref="D90:G90"/>
    <mergeCell ref="A91:C91"/>
    <mergeCell ref="D91:G91"/>
    <mergeCell ref="A86:C90"/>
    <mergeCell ref="D93:G93"/>
    <mergeCell ref="A94:C94"/>
    <mergeCell ref="D94:G94"/>
    <mergeCell ref="D85:G85"/>
    <mergeCell ref="A85:C85"/>
    <mergeCell ref="A67:C84"/>
    <mergeCell ref="D80:G80"/>
    <mergeCell ref="D81:G81"/>
    <mergeCell ref="D82:G82"/>
    <mergeCell ref="D83:G83"/>
    <mergeCell ref="D84:G84"/>
    <mergeCell ref="D74:G74"/>
    <mergeCell ref="D75:G75"/>
    <mergeCell ref="D76:G76"/>
    <mergeCell ref="D77:G77"/>
    <mergeCell ref="D78:G78"/>
    <mergeCell ref="D79:G79"/>
    <mergeCell ref="D67:G67"/>
    <mergeCell ref="D68:G68"/>
    <mergeCell ref="D69:G69"/>
    <mergeCell ref="D70:G70"/>
    <mergeCell ref="D71:G71"/>
    <mergeCell ref="D72:G72"/>
    <mergeCell ref="D73:G73"/>
  </mergeCells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9"/>
  <sheetViews>
    <sheetView zoomScale="82" zoomScaleNormal="82" workbookViewId="0">
      <selection sqref="A1:A1048576"/>
    </sheetView>
  </sheetViews>
  <sheetFormatPr defaultRowHeight="15" x14ac:dyDescent="0.25"/>
  <cols>
    <col min="1" max="1" width="9.140625" style="1"/>
    <col min="8" max="8" width="35.85546875" customWidth="1"/>
    <col min="9" max="38" width="5.140625" customWidth="1"/>
    <col min="39" max="39" width="5.85546875" customWidth="1"/>
    <col min="40" max="40" width="6.85546875" customWidth="1"/>
    <col min="41" max="42" width="7.5703125" customWidth="1"/>
    <col min="43" max="43" width="6.5703125" customWidth="1"/>
    <col min="44" max="44" width="7.85546875" customWidth="1"/>
    <col min="45" max="45" width="7" customWidth="1"/>
    <col min="46" max="46" width="8.140625" customWidth="1"/>
    <col min="47" max="47" width="7.5703125" customWidth="1"/>
    <col min="48" max="48" width="7.85546875" customWidth="1"/>
    <col min="49" max="50" width="8.140625" customWidth="1"/>
    <col min="51" max="51" width="7.85546875" customWidth="1"/>
    <col min="52" max="52" width="8.140625" customWidth="1"/>
    <col min="53" max="53" width="11.7109375" customWidth="1"/>
  </cols>
  <sheetData>
    <row r="1" spans="1:60" ht="15.75" x14ac:dyDescent="0.25">
      <c r="A1" s="158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22"/>
      <c r="BF1" s="22"/>
      <c r="BG1" s="22"/>
      <c r="BH1" s="22"/>
    </row>
    <row r="2" spans="1:60" ht="15" customHeight="1" x14ac:dyDescent="0.25">
      <c r="A2" s="159"/>
      <c r="B2" s="145" t="s">
        <v>398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30"/>
      <c r="BC2" s="130"/>
      <c r="BD2" s="130"/>
      <c r="BE2" s="22"/>
      <c r="BF2" s="22"/>
      <c r="BG2" s="22"/>
      <c r="BH2" s="22"/>
    </row>
    <row r="3" spans="1:60" ht="58.5" customHeight="1" x14ac:dyDescent="0.25">
      <c r="A3" s="130"/>
      <c r="B3" s="145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30"/>
      <c r="BC3" s="130"/>
      <c r="BD3" s="130"/>
      <c r="BE3" s="22"/>
      <c r="BF3" s="22"/>
      <c r="BG3" s="22"/>
      <c r="BH3" s="22"/>
    </row>
    <row r="4" spans="1:60" ht="25.5" customHeight="1" x14ac:dyDescent="0.25">
      <c r="A4" s="160"/>
      <c r="B4" s="118" t="s">
        <v>130</v>
      </c>
      <c r="C4" s="115"/>
      <c r="D4" s="122"/>
      <c r="E4" s="123" t="s">
        <v>89</v>
      </c>
      <c r="F4" s="124"/>
      <c r="G4" s="124"/>
      <c r="H4" s="125"/>
      <c r="I4" s="161" t="s">
        <v>399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</row>
    <row r="5" spans="1:60" ht="81.75" customHeight="1" x14ac:dyDescent="0.25">
      <c r="A5" s="160"/>
      <c r="B5" s="162"/>
      <c r="C5" s="131"/>
      <c r="D5" s="132"/>
      <c r="E5" s="133"/>
      <c r="F5" s="134"/>
      <c r="G5" s="134"/>
      <c r="H5" s="135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 t="s">
        <v>304</v>
      </c>
    </row>
    <row r="6" spans="1:60" ht="28.5" customHeight="1" x14ac:dyDescent="0.25">
      <c r="A6" s="160"/>
      <c r="B6" s="123" t="s">
        <v>1</v>
      </c>
      <c r="C6" s="124"/>
      <c r="D6" s="125"/>
      <c r="E6" s="102" t="s">
        <v>90</v>
      </c>
      <c r="F6" s="103"/>
      <c r="G6" s="103"/>
      <c r="H6" s="104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 t="e">
        <f t="shared" ref="BD6:BD37" si="0">AVERAGE(I6:AZ6)</f>
        <v>#DIV/0!</v>
      </c>
    </row>
    <row r="7" spans="1:60" ht="28.5" customHeight="1" x14ac:dyDescent="0.25">
      <c r="A7" s="160"/>
      <c r="B7" s="161"/>
      <c r="C7" s="136"/>
      <c r="D7" s="137"/>
      <c r="E7" s="102" t="s">
        <v>91</v>
      </c>
      <c r="F7" s="103"/>
      <c r="G7" s="103"/>
      <c r="H7" s="104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 t="e">
        <f t="shared" si="0"/>
        <v>#DIV/0!</v>
      </c>
    </row>
    <row r="8" spans="1:60" ht="28.5" customHeight="1" x14ac:dyDescent="0.25">
      <c r="A8" s="160"/>
      <c r="B8" s="161"/>
      <c r="C8" s="136"/>
      <c r="D8" s="137"/>
      <c r="E8" s="152" t="s">
        <v>92</v>
      </c>
      <c r="F8" s="153"/>
      <c r="G8" s="153"/>
      <c r="H8" s="154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 t="e">
        <f t="shared" si="0"/>
        <v>#DIV/0!</v>
      </c>
    </row>
    <row r="9" spans="1:60" ht="28.5" customHeight="1" x14ac:dyDescent="0.25">
      <c r="A9" s="160"/>
      <c r="B9" s="161"/>
      <c r="C9" s="136"/>
      <c r="D9" s="137"/>
      <c r="E9" s="152" t="s">
        <v>93</v>
      </c>
      <c r="F9" s="153"/>
      <c r="G9" s="153"/>
      <c r="H9" s="154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 t="e">
        <f t="shared" si="0"/>
        <v>#DIV/0!</v>
      </c>
    </row>
    <row r="10" spans="1:60" ht="28.5" customHeight="1" x14ac:dyDescent="0.25">
      <c r="A10" s="160"/>
      <c r="B10" s="161"/>
      <c r="C10" s="136"/>
      <c r="D10" s="137"/>
      <c r="E10" s="152" t="s">
        <v>94</v>
      </c>
      <c r="F10" s="153"/>
      <c r="G10" s="153"/>
      <c r="H10" s="154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 t="e">
        <f t="shared" si="0"/>
        <v>#DIV/0!</v>
      </c>
    </row>
    <row r="11" spans="1:60" ht="28.5" customHeight="1" x14ac:dyDescent="0.25">
      <c r="A11" s="160"/>
      <c r="B11" s="161"/>
      <c r="C11" s="136"/>
      <c r="D11" s="137"/>
      <c r="E11" s="155" t="s">
        <v>95</v>
      </c>
      <c r="F11" s="156"/>
      <c r="G11" s="156"/>
      <c r="H11" s="157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 t="e">
        <f t="shared" si="0"/>
        <v>#DIV/0!</v>
      </c>
    </row>
    <row r="12" spans="1:60" ht="28.5" customHeight="1" x14ac:dyDescent="0.25">
      <c r="A12" s="160"/>
      <c r="B12" s="161"/>
      <c r="C12" s="136"/>
      <c r="D12" s="137"/>
      <c r="E12" s="152" t="s">
        <v>96</v>
      </c>
      <c r="F12" s="153"/>
      <c r="G12" s="153"/>
      <c r="H12" s="15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 t="e">
        <f t="shared" si="0"/>
        <v>#DIV/0!</v>
      </c>
    </row>
    <row r="13" spans="1:60" ht="28.5" customHeight="1" x14ac:dyDescent="0.25">
      <c r="A13" s="160"/>
      <c r="B13" s="161"/>
      <c r="C13" s="136"/>
      <c r="D13" s="137"/>
      <c r="E13" s="152" t="s">
        <v>97</v>
      </c>
      <c r="F13" s="153"/>
      <c r="G13" s="153"/>
      <c r="H13" s="154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 t="e">
        <f t="shared" si="0"/>
        <v>#DIV/0!</v>
      </c>
    </row>
    <row r="14" spans="1:60" ht="28.5" customHeight="1" x14ac:dyDescent="0.25">
      <c r="A14" s="160"/>
      <c r="B14" s="161"/>
      <c r="C14" s="136"/>
      <c r="D14" s="137"/>
      <c r="E14" s="152" t="s">
        <v>98</v>
      </c>
      <c r="F14" s="153"/>
      <c r="G14" s="153"/>
      <c r="H14" s="154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 t="e">
        <f t="shared" si="0"/>
        <v>#DIV/0!</v>
      </c>
      <c r="BF14" s="6">
        <v>1</v>
      </c>
      <c r="BG14" s="6">
        <f>COUNTIF(I6:BC34,1)</f>
        <v>0</v>
      </c>
      <c r="BH14" s="7" t="e">
        <f>BG14/BG17</f>
        <v>#DIV/0!</v>
      </c>
    </row>
    <row r="15" spans="1:60" ht="28.5" customHeight="1" x14ac:dyDescent="0.25">
      <c r="A15" s="160"/>
      <c r="B15" s="161"/>
      <c r="C15" s="136"/>
      <c r="D15" s="137"/>
      <c r="E15" s="152" t="s">
        <v>99</v>
      </c>
      <c r="F15" s="153"/>
      <c r="G15" s="153"/>
      <c r="H15" s="154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 t="e">
        <f t="shared" si="0"/>
        <v>#DIV/0!</v>
      </c>
      <c r="BF15" s="6">
        <v>2</v>
      </c>
      <c r="BG15" s="6">
        <f>COUNTIF(I6:BC34,2)</f>
        <v>0</v>
      </c>
      <c r="BH15" s="7" t="e">
        <f>BG15/BG17</f>
        <v>#DIV/0!</v>
      </c>
    </row>
    <row r="16" spans="1:60" ht="28.5" customHeight="1" x14ac:dyDescent="0.25">
      <c r="A16" s="160"/>
      <c r="B16" s="161"/>
      <c r="C16" s="136"/>
      <c r="D16" s="137"/>
      <c r="E16" s="152" t="s">
        <v>100</v>
      </c>
      <c r="F16" s="153"/>
      <c r="G16" s="153"/>
      <c r="H16" s="154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 t="e">
        <f t="shared" si="0"/>
        <v>#DIV/0!</v>
      </c>
      <c r="BF16" s="6">
        <v>3</v>
      </c>
      <c r="BG16" s="6">
        <f>COUNTIF(I6:BC34,3)</f>
        <v>0</v>
      </c>
      <c r="BH16" s="7" t="e">
        <f>BG16/BG17</f>
        <v>#DIV/0!</v>
      </c>
    </row>
    <row r="17" spans="1:60" ht="28.5" customHeight="1" x14ac:dyDescent="0.25">
      <c r="A17" s="160"/>
      <c r="B17" s="161"/>
      <c r="C17" s="136"/>
      <c r="D17" s="137"/>
      <c r="E17" s="152" t="s">
        <v>101</v>
      </c>
      <c r="F17" s="153"/>
      <c r="G17" s="153"/>
      <c r="H17" s="154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 t="e">
        <f t="shared" si="0"/>
        <v>#DIV/0!</v>
      </c>
      <c r="BF17" s="6"/>
      <c r="BG17" s="6">
        <f>SUM(BG14:BG16)</f>
        <v>0</v>
      </c>
      <c r="BH17" s="7" t="e">
        <f>SUM(BH14:BH16)</f>
        <v>#DIV/0!</v>
      </c>
    </row>
    <row r="18" spans="1:60" ht="28.5" customHeight="1" x14ac:dyDescent="0.25">
      <c r="A18" s="160"/>
      <c r="B18" s="161"/>
      <c r="C18" s="136"/>
      <c r="D18" s="137"/>
      <c r="E18" s="152" t="s">
        <v>102</v>
      </c>
      <c r="F18" s="153"/>
      <c r="G18" s="153"/>
      <c r="H18" s="154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 t="e">
        <f t="shared" si="0"/>
        <v>#DIV/0!</v>
      </c>
    </row>
    <row r="19" spans="1:60" ht="28.5" customHeight="1" x14ac:dyDescent="0.25">
      <c r="A19" s="160"/>
      <c r="B19" s="161"/>
      <c r="C19" s="136"/>
      <c r="D19" s="137"/>
      <c r="E19" s="152" t="s">
        <v>103</v>
      </c>
      <c r="F19" s="153"/>
      <c r="G19" s="153"/>
      <c r="H19" s="154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 t="e">
        <f t="shared" si="0"/>
        <v>#DIV/0!</v>
      </c>
    </row>
    <row r="20" spans="1:60" ht="28.5" customHeight="1" x14ac:dyDescent="0.25">
      <c r="A20" s="160"/>
      <c r="B20" s="161"/>
      <c r="C20" s="136"/>
      <c r="D20" s="137"/>
      <c r="E20" s="152" t="s">
        <v>104</v>
      </c>
      <c r="F20" s="153"/>
      <c r="G20" s="153"/>
      <c r="H20" s="154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 t="e">
        <f t="shared" si="0"/>
        <v>#DIV/0!</v>
      </c>
    </row>
    <row r="21" spans="1:60" ht="28.5" customHeight="1" x14ac:dyDescent="0.25">
      <c r="A21" s="160"/>
      <c r="B21" s="161"/>
      <c r="C21" s="136"/>
      <c r="D21" s="137"/>
      <c r="E21" s="152" t="s">
        <v>105</v>
      </c>
      <c r="F21" s="153"/>
      <c r="G21" s="153"/>
      <c r="H21" s="154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 t="e">
        <f t="shared" si="0"/>
        <v>#DIV/0!</v>
      </c>
    </row>
    <row r="22" spans="1:60" ht="28.5" customHeight="1" x14ac:dyDescent="0.25">
      <c r="A22" s="160"/>
      <c r="B22" s="161"/>
      <c r="C22" s="136"/>
      <c r="D22" s="137"/>
      <c r="E22" s="152" t="s">
        <v>106</v>
      </c>
      <c r="F22" s="153"/>
      <c r="G22" s="153"/>
      <c r="H22" s="154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 t="e">
        <f t="shared" si="0"/>
        <v>#DIV/0!</v>
      </c>
    </row>
    <row r="23" spans="1:60" ht="28.5" customHeight="1" x14ac:dyDescent="0.25">
      <c r="A23" s="160"/>
      <c r="B23" s="161"/>
      <c r="C23" s="136"/>
      <c r="D23" s="137"/>
      <c r="E23" s="152" t="s">
        <v>107</v>
      </c>
      <c r="F23" s="153"/>
      <c r="G23" s="153"/>
      <c r="H23" s="154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 t="e">
        <f t="shared" si="0"/>
        <v>#DIV/0!</v>
      </c>
    </row>
    <row r="24" spans="1:60" ht="28.5" customHeight="1" x14ac:dyDescent="0.25">
      <c r="A24" s="160"/>
      <c r="B24" s="161"/>
      <c r="C24" s="136"/>
      <c r="D24" s="137"/>
      <c r="E24" s="152" t="s">
        <v>108</v>
      </c>
      <c r="F24" s="153"/>
      <c r="G24" s="153"/>
      <c r="H24" s="154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 t="e">
        <f t="shared" si="0"/>
        <v>#DIV/0!</v>
      </c>
    </row>
    <row r="25" spans="1:60" ht="28.5" customHeight="1" x14ac:dyDescent="0.25">
      <c r="A25" s="160"/>
      <c r="B25" s="161"/>
      <c r="C25" s="136"/>
      <c r="D25" s="137"/>
      <c r="E25" s="152" t="s">
        <v>109</v>
      </c>
      <c r="F25" s="153"/>
      <c r="G25" s="153"/>
      <c r="H25" s="154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 t="e">
        <f t="shared" si="0"/>
        <v>#DIV/0!</v>
      </c>
    </row>
    <row r="26" spans="1:60" ht="28.5" customHeight="1" x14ac:dyDescent="0.25">
      <c r="A26" s="160"/>
      <c r="B26" s="161"/>
      <c r="C26" s="136"/>
      <c r="D26" s="137"/>
      <c r="E26" s="152" t="s">
        <v>110</v>
      </c>
      <c r="F26" s="153"/>
      <c r="G26" s="153"/>
      <c r="H26" s="154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 t="e">
        <f t="shared" si="0"/>
        <v>#DIV/0!</v>
      </c>
    </row>
    <row r="27" spans="1:60" ht="28.5" customHeight="1" x14ac:dyDescent="0.25">
      <c r="A27" s="160"/>
      <c r="B27" s="161"/>
      <c r="C27" s="136"/>
      <c r="D27" s="137"/>
      <c r="E27" s="152" t="s">
        <v>111</v>
      </c>
      <c r="F27" s="153"/>
      <c r="G27" s="153"/>
      <c r="H27" s="154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 t="e">
        <f t="shared" si="0"/>
        <v>#DIV/0!</v>
      </c>
    </row>
    <row r="28" spans="1:60" ht="28.5" customHeight="1" x14ac:dyDescent="0.25">
      <c r="A28" s="160"/>
      <c r="B28" s="161"/>
      <c r="C28" s="136"/>
      <c r="D28" s="137"/>
      <c r="E28" s="152" t="s">
        <v>112</v>
      </c>
      <c r="F28" s="153"/>
      <c r="G28" s="153"/>
      <c r="H28" s="154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 t="e">
        <f t="shared" si="0"/>
        <v>#DIV/0!</v>
      </c>
    </row>
    <row r="29" spans="1:60" ht="28.5" customHeight="1" x14ac:dyDescent="0.25">
      <c r="A29" s="160"/>
      <c r="B29" s="161"/>
      <c r="C29" s="136"/>
      <c r="D29" s="137"/>
      <c r="E29" s="152" t="s">
        <v>113</v>
      </c>
      <c r="F29" s="153"/>
      <c r="G29" s="153"/>
      <c r="H29" s="154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 t="e">
        <f t="shared" si="0"/>
        <v>#DIV/0!</v>
      </c>
    </row>
    <row r="30" spans="1:60" ht="28.5" customHeight="1" x14ac:dyDescent="0.25">
      <c r="A30" s="160"/>
      <c r="B30" s="161"/>
      <c r="C30" s="136"/>
      <c r="D30" s="137"/>
      <c r="E30" s="152" t="s">
        <v>114</v>
      </c>
      <c r="F30" s="153"/>
      <c r="G30" s="153"/>
      <c r="H30" s="154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 t="e">
        <f t="shared" si="0"/>
        <v>#DIV/0!</v>
      </c>
    </row>
    <row r="31" spans="1:60" ht="28.5" customHeight="1" x14ac:dyDescent="0.25">
      <c r="A31" s="160"/>
      <c r="B31" s="161"/>
      <c r="C31" s="136"/>
      <c r="D31" s="137"/>
      <c r="E31" s="152" t="s">
        <v>115</v>
      </c>
      <c r="F31" s="153"/>
      <c r="G31" s="153"/>
      <c r="H31" s="154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 t="e">
        <f t="shared" si="0"/>
        <v>#DIV/0!</v>
      </c>
    </row>
    <row r="32" spans="1:60" ht="28.5" customHeight="1" x14ac:dyDescent="0.25">
      <c r="A32" s="160"/>
      <c r="B32" s="161"/>
      <c r="C32" s="136"/>
      <c r="D32" s="137"/>
      <c r="E32" s="152" t="s">
        <v>116</v>
      </c>
      <c r="F32" s="153"/>
      <c r="G32" s="153"/>
      <c r="H32" s="154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 t="e">
        <f t="shared" si="0"/>
        <v>#DIV/0!</v>
      </c>
    </row>
    <row r="33" spans="1:60" ht="28.5" customHeight="1" x14ac:dyDescent="0.25">
      <c r="A33" s="160"/>
      <c r="B33" s="161"/>
      <c r="C33" s="136"/>
      <c r="D33" s="137"/>
      <c r="E33" s="152" t="s">
        <v>117</v>
      </c>
      <c r="F33" s="153"/>
      <c r="G33" s="153"/>
      <c r="H33" s="154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 t="e">
        <f t="shared" si="0"/>
        <v>#DIV/0!</v>
      </c>
    </row>
    <row r="34" spans="1:60" ht="28.5" customHeight="1" x14ac:dyDescent="0.25">
      <c r="A34" s="160"/>
      <c r="B34" s="133"/>
      <c r="C34" s="134"/>
      <c r="D34" s="135"/>
      <c r="E34" s="152" t="s">
        <v>118</v>
      </c>
      <c r="F34" s="153"/>
      <c r="G34" s="153"/>
      <c r="H34" s="154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 t="e">
        <f t="shared" si="0"/>
        <v>#DIV/0!</v>
      </c>
    </row>
    <row r="35" spans="1:60" ht="28.5" customHeight="1" x14ac:dyDescent="0.3">
      <c r="A35" s="3"/>
      <c r="B35" s="75" t="s">
        <v>17</v>
      </c>
      <c r="C35" s="52"/>
      <c r="D35" s="53"/>
      <c r="E35" s="76"/>
      <c r="F35" s="77"/>
      <c r="G35" s="77"/>
      <c r="H35" s="78"/>
      <c r="I35" s="5" t="e">
        <f>AVERAGE(I6:I34)</f>
        <v>#DIV/0!</v>
      </c>
      <c r="J35" s="5" t="e">
        <f t="shared" ref="J35:AX35" si="1">AVERAGE(J6:J34)</f>
        <v>#DIV/0!</v>
      </c>
      <c r="K35" s="5" t="e">
        <f t="shared" si="1"/>
        <v>#DIV/0!</v>
      </c>
      <c r="L35" s="5" t="e">
        <f t="shared" si="1"/>
        <v>#DIV/0!</v>
      </c>
      <c r="M35" s="5" t="e">
        <f t="shared" si="1"/>
        <v>#DIV/0!</v>
      </c>
      <c r="N35" s="5" t="e">
        <f t="shared" si="1"/>
        <v>#DIV/0!</v>
      </c>
      <c r="O35" s="5" t="e">
        <f t="shared" si="1"/>
        <v>#DIV/0!</v>
      </c>
      <c r="P35" s="5" t="e">
        <f t="shared" si="1"/>
        <v>#DIV/0!</v>
      </c>
      <c r="Q35" s="5" t="e">
        <f t="shared" si="1"/>
        <v>#DIV/0!</v>
      </c>
      <c r="R35" s="5" t="e">
        <f t="shared" si="1"/>
        <v>#DIV/0!</v>
      </c>
      <c r="S35" s="5" t="e">
        <f t="shared" si="1"/>
        <v>#DIV/0!</v>
      </c>
      <c r="T35" s="5" t="e">
        <f t="shared" si="1"/>
        <v>#DIV/0!</v>
      </c>
      <c r="U35" s="5" t="e">
        <f t="shared" si="1"/>
        <v>#DIV/0!</v>
      </c>
      <c r="V35" s="5" t="e">
        <f t="shared" si="1"/>
        <v>#DIV/0!</v>
      </c>
      <c r="W35" s="5" t="e">
        <f t="shared" si="1"/>
        <v>#DIV/0!</v>
      </c>
      <c r="X35" s="5" t="e">
        <f t="shared" si="1"/>
        <v>#DIV/0!</v>
      </c>
      <c r="Y35" s="5" t="e">
        <f t="shared" si="1"/>
        <v>#DIV/0!</v>
      </c>
      <c r="Z35" s="5" t="e">
        <f t="shared" si="1"/>
        <v>#DIV/0!</v>
      </c>
      <c r="AA35" s="5" t="e">
        <f t="shared" si="1"/>
        <v>#DIV/0!</v>
      </c>
      <c r="AB35" s="5" t="e">
        <f t="shared" si="1"/>
        <v>#DIV/0!</v>
      </c>
      <c r="AC35" s="5" t="e">
        <f t="shared" si="1"/>
        <v>#DIV/0!</v>
      </c>
      <c r="AD35" s="5" t="e">
        <f t="shared" si="1"/>
        <v>#DIV/0!</v>
      </c>
      <c r="AE35" s="5" t="e">
        <f t="shared" si="1"/>
        <v>#DIV/0!</v>
      </c>
      <c r="AF35" s="5" t="e">
        <f t="shared" si="1"/>
        <v>#DIV/0!</v>
      </c>
      <c r="AG35" s="5" t="e">
        <f t="shared" si="1"/>
        <v>#DIV/0!</v>
      </c>
      <c r="AH35" s="5" t="e">
        <f t="shared" si="1"/>
        <v>#DIV/0!</v>
      </c>
      <c r="AI35" s="5" t="e">
        <f t="shared" si="1"/>
        <v>#DIV/0!</v>
      </c>
      <c r="AJ35" s="5" t="e">
        <f t="shared" si="1"/>
        <v>#DIV/0!</v>
      </c>
      <c r="AK35" s="5" t="e">
        <f t="shared" si="1"/>
        <v>#DIV/0!</v>
      </c>
      <c r="AL35" s="5" t="e">
        <f t="shared" si="1"/>
        <v>#DIV/0!</v>
      </c>
      <c r="AM35" s="5" t="e">
        <f t="shared" si="1"/>
        <v>#DIV/0!</v>
      </c>
      <c r="AN35" s="5" t="e">
        <f t="shared" si="1"/>
        <v>#DIV/0!</v>
      </c>
      <c r="AO35" s="5" t="e">
        <f t="shared" si="1"/>
        <v>#DIV/0!</v>
      </c>
      <c r="AP35" s="5" t="e">
        <f t="shared" si="1"/>
        <v>#DIV/0!</v>
      </c>
      <c r="AQ35" s="5" t="e">
        <f t="shared" si="1"/>
        <v>#DIV/0!</v>
      </c>
      <c r="AR35" s="5" t="e">
        <f t="shared" si="1"/>
        <v>#DIV/0!</v>
      </c>
      <c r="AS35" s="5" t="e">
        <f t="shared" si="1"/>
        <v>#DIV/0!</v>
      </c>
      <c r="AT35" s="5" t="e">
        <f t="shared" si="1"/>
        <v>#DIV/0!</v>
      </c>
      <c r="AU35" s="5" t="e">
        <f t="shared" si="1"/>
        <v>#DIV/0!</v>
      </c>
      <c r="AV35" s="5" t="e">
        <f t="shared" si="1"/>
        <v>#DIV/0!</v>
      </c>
      <c r="AW35" s="5" t="e">
        <f t="shared" si="1"/>
        <v>#DIV/0!</v>
      </c>
      <c r="AX35" s="5" t="e">
        <f t="shared" si="1"/>
        <v>#DIV/0!</v>
      </c>
      <c r="AY35" s="5" t="e">
        <f>AVERAGE(AY6:AY34)</f>
        <v>#DIV/0!</v>
      </c>
      <c r="AZ35" s="5" t="e">
        <f t="shared" ref="AZ35:BC35" si="2">AVERAGE(AZ6:AZ34)</f>
        <v>#DIV/0!</v>
      </c>
      <c r="BA35" s="20" t="e">
        <f t="shared" si="2"/>
        <v>#DIV/0!</v>
      </c>
      <c r="BB35" s="20" t="e">
        <f t="shared" si="2"/>
        <v>#DIV/0!</v>
      </c>
      <c r="BC35" s="20" t="e">
        <f t="shared" si="2"/>
        <v>#DIV/0!</v>
      </c>
      <c r="BD35" s="5" t="e">
        <f t="shared" si="0"/>
        <v>#DIV/0!</v>
      </c>
    </row>
    <row r="36" spans="1:60" ht="28.5" customHeight="1" x14ac:dyDescent="0.25">
      <c r="A36" s="3"/>
      <c r="B36" s="32" t="s">
        <v>18</v>
      </c>
      <c r="C36" s="33"/>
      <c r="D36" s="34"/>
      <c r="E36" s="25" t="s">
        <v>119</v>
      </c>
      <c r="F36" s="26"/>
      <c r="G36" s="26"/>
      <c r="H36" s="4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20"/>
      <c r="BB36" s="20"/>
      <c r="BC36" s="20"/>
      <c r="BD36" s="5" t="e">
        <f t="shared" si="0"/>
        <v>#DIV/0!</v>
      </c>
    </row>
    <row r="37" spans="1:60" ht="28.5" customHeight="1" x14ac:dyDescent="0.25">
      <c r="A37" s="3"/>
      <c r="B37" s="35"/>
      <c r="C37" s="36"/>
      <c r="D37" s="37"/>
      <c r="E37" s="79" t="s">
        <v>120</v>
      </c>
      <c r="F37" s="80"/>
      <c r="G37" s="80"/>
      <c r="H37" s="8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20"/>
      <c r="BB37" s="20"/>
      <c r="BC37" s="20"/>
      <c r="BD37" s="5" t="e">
        <f t="shared" si="0"/>
        <v>#DIV/0!</v>
      </c>
    </row>
    <row r="38" spans="1:60" ht="28.5" customHeight="1" x14ac:dyDescent="0.25">
      <c r="A38" s="3"/>
      <c r="B38" s="35"/>
      <c r="C38" s="36"/>
      <c r="D38" s="37"/>
      <c r="E38" s="27" t="s">
        <v>121</v>
      </c>
      <c r="F38" s="44"/>
      <c r="G38" s="44"/>
      <c r="H38" s="4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20"/>
      <c r="BB38" s="20"/>
      <c r="BC38" s="20"/>
      <c r="BD38" s="5" t="e">
        <f t="shared" ref="BD38:BD69" si="3">AVERAGE(I38:AZ38)</f>
        <v>#DIV/0!</v>
      </c>
      <c r="BF38" s="6">
        <v>1</v>
      </c>
      <c r="BG38" s="6">
        <f>COUNTIF(I36:BC57,1)</f>
        <v>0</v>
      </c>
      <c r="BH38" s="7" t="e">
        <f>BG38/BG41</f>
        <v>#DIV/0!</v>
      </c>
    </row>
    <row r="39" spans="1:60" ht="28.5" customHeight="1" x14ac:dyDescent="0.25">
      <c r="A39" s="3"/>
      <c r="B39" s="35"/>
      <c r="C39" s="36"/>
      <c r="D39" s="37"/>
      <c r="E39" s="27" t="s">
        <v>122</v>
      </c>
      <c r="F39" s="44"/>
      <c r="G39" s="44"/>
      <c r="H39" s="4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20"/>
      <c r="BB39" s="20"/>
      <c r="BC39" s="20"/>
      <c r="BD39" s="5" t="e">
        <f t="shared" si="3"/>
        <v>#DIV/0!</v>
      </c>
      <c r="BF39" s="6">
        <v>2</v>
      </c>
      <c r="BG39" s="6">
        <f>COUNTIF(I36:BC57,2)</f>
        <v>0</v>
      </c>
      <c r="BH39" s="7" t="e">
        <f>BG39/BG41</f>
        <v>#DIV/0!</v>
      </c>
    </row>
    <row r="40" spans="1:60" ht="28.5" customHeight="1" x14ac:dyDescent="0.25">
      <c r="A40" s="3"/>
      <c r="B40" s="35"/>
      <c r="C40" s="36"/>
      <c r="D40" s="37"/>
      <c r="E40" s="27" t="s">
        <v>36</v>
      </c>
      <c r="F40" s="44"/>
      <c r="G40" s="44"/>
      <c r="H40" s="4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20"/>
      <c r="BB40" s="20"/>
      <c r="BC40" s="20"/>
      <c r="BD40" s="5" t="e">
        <f t="shared" si="3"/>
        <v>#DIV/0!</v>
      </c>
      <c r="BF40" s="6">
        <v>3</v>
      </c>
      <c r="BG40" s="6">
        <f>COUNTIF(I36:BC57,3)</f>
        <v>0</v>
      </c>
      <c r="BH40" s="7" t="e">
        <f>BG40/BG41</f>
        <v>#DIV/0!</v>
      </c>
    </row>
    <row r="41" spans="1:60" ht="28.5" customHeight="1" x14ac:dyDescent="0.25">
      <c r="A41" s="3"/>
      <c r="B41" s="35"/>
      <c r="C41" s="36"/>
      <c r="D41" s="37"/>
      <c r="E41" s="27" t="s">
        <v>123</v>
      </c>
      <c r="F41" s="44"/>
      <c r="G41" s="44"/>
      <c r="H41" s="4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20"/>
      <c r="BB41" s="20"/>
      <c r="BC41" s="20"/>
      <c r="BD41" s="5" t="e">
        <f t="shared" si="3"/>
        <v>#DIV/0!</v>
      </c>
      <c r="BF41" s="6"/>
      <c r="BG41" s="6">
        <f>SUM(BG38:BG40)</f>
        <v>0</v>
      </c>
      <c r="BH41" s="7" t="e">
        <f>SUM(BH38:BH40)</f>
        <v>#DIV/0!</v>
      </c>
    </row>
    <row r="42" spans="1:60" ht="28.5" customHeight="1" x14ac:dyDescent="0.25">
      <c r="A42" s="3"/>
      <c r="B42" s="35"/>
      <c r="C42" s="36"/>
      <c r="D42" s="37"/>
      <c r="E42" s="27" t="s">
        <v>38</v>
      </c>
      <c r="F42" s="44"/>
      <c r="G42" s="44"/>
      <c r="H42" s="4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20"/>
      <c r="BB42" s="20"/>
      <c r="BC42" s="20"/>
      <c r="BD42" s="5" t="e">
        <f t="shared" si="3"/>
        <v>#DIV/0!</v>
      </c>
    </row>
    <row r="43" spans="1:60" ht="28.5" customHeight="1" x14ac:dyDescent="0.25">
      <c r="A43" s="3"/>
      <c r="B43" s="35"/>
      <c r="C43" s="36"/>
      <c r="D43" s="37"/>
      <c r="E43" s="27" t="s">
        <v>124</v>
      </c>
      <c r="F43" s="44"/>
      <c r="G43" s="44"/>
      <c r="H43" s="4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20"/>
      <c r="BB43" s="20"/>
      <c r="BC43" s="20"/>
      <c r="BD43" s="5" t="e">
        <f t="shared" si="3"/>
        <v>#DIV/0!</v>
      </c>
    </row>
    <row r="44" spans="1:60" ht="28.5" customHeight="1" x14ac:dyDescent="0.25">
      <c r="A44" s="3"/>
      <c r="B44" s="35"/>
      <c r="C44" s="36"/>
      <c r="D44" s="37"/>
      <c r="E44" s="27" t="s">
        <v>39</v>
      </c>
      <c r="F44" s="44"/>
      <c r="G44" s="44"/>
      <c r="H44" s="4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20"/>
      <c r="BB44" s="20"/>
      <c r="BC44" s="20"/>
      <c r="BD44" s="5" t="e">
        <f t="shared" si="3"/>
        <v>#DIV/0!</v>
      </c>
    </row>
    <row r="45" spans="1:60" ht="28.5" customHeight="1" x14ac:dyDescent="0.25">
      <c r="A45" s="3"/>
      <c r="B45" s="35"/>
      <c r="C45" s="36"/>
      <c r="D45" s="37"/>
      <c r="E45" s="27" t="s">
        <v>125</v>
      </c>
      <c r="F45" s="44"/>
      <c r="G45" s="44"/>
      <c r="H45" s="4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20"/>
      <c r="BB45" s="20"/>
      <c r="BC45" s="20"/>
      <c r="BD45" s="5" t="e">
        <f t="shared" si="3"/>
        <v>#DIV/0!</v>
      </c>
    </row>
    <row r="46" spans="1:60" ht="28.5" customHeight="1" x14ac:dyDescent="0.25">
      <c r="A46" s="3"/>
      <c r="B46" s="35"/>
      <c r="C46" s="36"/>
      <c r="D46" s="37"/>
      <c r="E46" s="27" t="s">
        <v>126</v>
      </c>
      <c r="F46" s="44"/>
      <c r="G46" s="44"/>
      <c r="H46" s="4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20"/>
      <c r="BB46" s="20"/>
      <c r="BC46" s="20"/>
      <c r="BD46" s="5" t="e">
        <f t="shared" si="3"/>
        <v>#DIV/0!</v>
      </c>
    </row>
    <row r="47" spans="1:60" ht="28.5" customHeight="1" x14ac:dyDescent="0.25">
      <c r="A47" s="3"/>
      <c r="B47" s="35"/>
      <c r="C47" s="36"/>
      <c r="D47" s="37"/>
      <c r="E47" s="27" t="s">
        <v>127</v>
      </c>
      <c r="F47" s="44"/>
      <c r="G47" s="44"/>
      <c r="H47" s="4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20"/>
      <c r="BB47" s="20"/>
      <c r="BC47" s="20"/>
      <c r="BD47" s="5" t="e">
        <f t="shared" si="3"/>
        <v>#DIV/0!</v>
      </c>
    </row>
    <row r="48" spans="1:60" ht="28.5" customHeight="1" x14ac:dyDescent="0.25">
      <c r="A48" s="3"/>
      <c r="B48" s="35"/>
      <c r="C48" s="36"/>
      <c r="D48" s="37"/>
      <c r="E48" s="27" t="s">
        <v>128</v>
      </c>
      <c r="F48" s="44"/>
      <c r="G48" s="44"/>
      <c r="H48" s="4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20"/>
      <c r="BB48" s="20"/>
      <c r="BC48" s="20"/>
      <c r="BD48" s="5" t="e">
        <f t="shared" si="3"/>
        <v>#DIV/0!</v>
      </c>
    </row>
    <row r="49" spans="1:60" ht="28.5" customHeight="1" x14ac:dyDescent="0.25">
      <c r="A49" s="3"/>
      <c r="B49" s="35"/>
      <c r="C49" s="36"/>
      <c r="D49" s="37"/>
      <c r="E49" s="27" t="s">
        <v>129</v>
      </c>
      <c r="F49" s="44"/>
      <c r="G49" s="44"/>
      <c r="H49" s="4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20"/>
      <c r="BB49" s="20"/>
      <c r="BC49" s="20"/>
      <c r="BD49" s="5" t="e">
        <f t="shared" si="3"/>
        <v>#DIV/0!</v>
      </c>
    </row>
    <row r="50" spans="1:60" ht="28.5" customHeight="1" x14ac:dyDescent="0.25">
      <c r="A50" s="3"/>
      <c r="B50" s="35"/>
      <c r="C50" s="36"/>
      <c r="D50" s="37"/>
      <c r="E50" s="27" t="s">
        <v>131</v>
      </c>
      <c r="F50" s="44"/>
      <c r="G50" s="44"/>
      <c r="H50" s="4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20"/>
      <c r="BB50" s="20"/>
      <c r="BC50" s="20"/>
      <c r="BD50" s="5" t="e">
        <f t="shared" si="3"/>
        <v>#DIV/0!</v>
      </c>
    </row>
    <row r="51" spans="1:60" ht="28.5" customHeight="1" x14ac:dyDescent="0.25">
      <c r="A51" s="3"/>
      <c r="B51" s="35"/>
      <c r="C51" s="36"/>
      <c r="D51" s="37"/>
      <c r="E51" s="27" t="s">
        <v>132</v>
      </c>
      <c r="F51" s="44"/>
      <c r="G51" s="44"/>
      <c r="H51" s="4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20"/>
      <c r="BB51" s="20"/>
      <c r="BC51" s="20"/>
      <c r="BD51" s="5" t="e">
        <f t="shared" si="3"/>
        <v>#DIV/0!</v>
      </c>
    </row>
    <row r="52" spans="1:60" ht="28.5" customHeight="1" x14ac:dyDescent="0.25">
      <c r="A52" s="3"/>
      <c r="B52" s="35"/>
      <c r="C52" s="36"/>
      <c r="D52" s="37"/>
      <c r="E52" s="27" t="s">
        <v>133</v>
      </c>
      <c r="F52" s="44"/>
      <c r="G52" s="44"/>
      <c r="H52" s="4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20"/>
      <c r="BB52" s="20"/>
      <c r="BC52" s="20"/>
      <c r="BD52" s="5" t="e">
        <f t="shared" si="3"/>
        <v>#DIV/0!</v>
      </c>
    </row>
    <row r="53" spans="1:60" ht="28.5" customHeight="1" x14ac:dyDescent="0.25">
      <c r="A53" s="3"/>
      <c r="B53" s="35"/>
      <c r="C53" s="36"/>
      <c r="D53" s="37"/>
      <c r="E53" s="27" t="s">
        <v>33</v>
      </c>
      <c r="F53" s="44"/>
      <c r="G53" s="44"/>
      <c r="H53" s="4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20"/>
      <c r="BB53" s="20"/>
      <c r="BC53" s="20"/>
      <c r="BD53" s="5" t="e">
        <f t="shared" si="3"/>
        <v>#DIV/0!</v>
      </c>
    </row>
    <row r="54" spans="1:60" ht="28.5" customHeight="1" x14ac:dyDescent="0.25">
      <c r="A54" s="3"/>
      <c r="B54" s="35"/>
      <c r="C54" s="36"/>
      <c r="D54" s="37"/>
      <c r="E54" s="27" t="s">
        <v>134</v>
      </c>
      <c r="F54" s="44"/>
      <c r="G54" s="44"/>
      <c r="H54" s="4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20"/>
      <c r="BB54" s="20"/>
      <c r="BC54" s="20"/>
      <c r="BD54" s="5" t="e">
        <f t="shared" si="3"/>
        <v>#DIV/0!</v>
      </c>
    </row>
    <row r="55" spans="1:60" ht="28.5" customHeight="1" x14ac:dyDescent="0.25">
      <c r="A55" s="3"/>
      <c r="B55" s="35"/>
      <c r="C55" s="36"/>
      <c r="D55" s="37"/>
      <c r="E55" s="27" t="s">
        <v>135</v>
      </c>
      <c r="F55" s="44"/>
      <c r="G55" s="44"/>
      <c r="H55" s="4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20"/>
      <c r="BB55" s="20"/>
      <c r="BC55" s="20"/>
      <c r="BD55" s="5" t="e">
        <f t="shared" si="3"/>
        <v>#DIV/0!</v>
      </c>
    </row>
    <row r="56" spans="1:60" ht="28.5" customHeight="1" x14ac:dyDescent="0.25">
      <c r="A56" s="3"/>
      <c r="B56" s="35"/>
      <c r="C56" s="36"/>
      <c r="D56" s="37"/>
      <c r="E56" s="27" t="s">
        <v>136</v>
      </c>
      <c r="F56" s="44"/>
      <c r="G56" s="44"/>
      <c r="H56" s="4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20"/>
      <c r="BB56" s="20"/>
      <c r="BC56" s="20"/>
      <c r="BD56" s="5" t="e">
        <f t="shared" si="3"/>
        <v>#DIV/0!</v>
      </c>
    </row>
    <row r="57" spans="1:60" ht="28.5" customHeight="1" x14ac:dyDescent="0.25">
      <c r="A57" s="3"/>
      <c r="B57" s="38"/>
      <c r="C57" s="39"/>
      <c r="D57" s="40"/>
      <c r="E57" s="27" t="s">
        <v>137</v>
      </c>
      <c r="F57" s="44"/>
      <c r="G57" s="44"/>
      <c r="H57" s="4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20"/>
      <c r="BB57" s="20"/>
      <c r="BC57" s="20"/>
      <c r="BD57" s="5" t="e">
        <f t="shared" si="3"/>
        <v>#DIV/0!</v>
      </c>
    </row>
    <row r="58" spans="1:60" ht="28.5" customHeight="1" x14ac:dyDescent="0.3">
      <c r="A58" s="3"/>
      <c r="B58" s="74" t="s">
        <v>17</v>
      </c>
      <c r="C58" s="64"/>
      <c r="D58" s="65"/>
      <c r="E58" s="28"/>
      <c r="F58" s="29"/>
      <c r="G58" s="29"/>
      <c r="H58" s="30"/>
      <c r="I58" s="5" t="e">
        <f>AVERAGE(I36:I57)</f>
        <v>#DIV/0!</v>
      </c>
      <c r="J58" s="5" t="e">
        <f t="shared" ref="J58:BC58" si="4">AVERAGE(J36:J57)</f>
        <v>#DIV/0!</v>
      </c>
      <c r="K58" s="5" t="e">
        <f t="shared" si="4"/>
        <v>#DIV/0!</v>
      </c>
      <c r="L58" s="5" t="e">
        <f t="shared" si="4"/>
        <v>#DIV/0!</v>
      </c>
      <c r="M58" s="5" t="e">
        <f t="shared" si="4"/>
        <v>#DIV/0!</v>
      </c>
      <c r="N58" s="5" t="e">
        <f t="shared" si="4"/>
        <v>#DIV/0!</v>
      </c>
      <c r="O58" s="5" t="e">
        <f t="shared" si="4"/>
        <v>#DIV/0!</v>
      </c>
      <c r="P58" s="5" t="e">
        <f t="shared" si="4"/>
        <v>#DIV/0!</v>
      </c>
      <c r="Q58" s="5" t="e">
        <f t="shared" si="4"/>
        <v>#DIV/0!</v>
      </c>
      <c r="R58" s="5" t="e">
        <f t="shared" si="4"/>
        <v>#DIV/0!</v>
      </c>
      <c r="S58" s="5" t="e">
        <f t="shared" si="4"/>
        <v>#DIV/0!</v>
      </c>
      <c r="T58" s="5" t="e">
        <f t="shared" si="4"/>
        <v>#DIV/0!</v>
      </c>
      <c r="U58" s="5" t="e">
        <f t="shared" si="4"/>
        <v>#DIV/0!</v>
      </c>
      <c r="V58" s="5" t="e">
        <f t="shared" si="4"/>
        <v>#DIV/0!</v>
      </c>
      <c r="W58" s="5" t="e">
        <f t="shared" si="4"/>
        <v>#DIV/0!</v>
      </c>
      <c r="X58" s="5" t="e">
        <f t="shared" si="4"/>
        <v>#DIV/0!</v>
      </c>
      <c r="Y58" s="5" t="e">
        <f t="shared" si="4"/>
        <v>#DIV/0!</v>
      </c>
      <c r="Z58" s="5" t="e">
        <f t="shared" si="4"/>
        <v>#DIV/0!</v>
      </c>
      <c r="AA58" s="5" t="e">
        <f t="shared" si="4"/>
        <v>#DIV/0!</v>
      </c>
      <c r="AB58" s="5" t="e">
        <f t="shared" si="4"/>
        <v>#DIV/0!</v>
      </c>
      <c r="AC58" s="5" t="e">
        <f t="shared" si="4"/>
        <v>#DIV/0!</v>
      </c>
      <c r="AD58" s="5" t="e">
        <f t="shared" si="4"/>
        <v>#DIV/0!</v>
      </c>
      <c r="AE58" s="5" t="e">
        <f t="shared" si="4"/>
        <v>#DIV/0!</v>
      </c>
      <c r="AF58" s="5" t="e">
        <f t="shared" si="4"/>
        <v>#DIV/0!</v>
      </c>
      <c r="AG58" s="5" t="e">
        <f t="shared" si="4"/>
        <v>#DIV/0!</v>
      </c>
      <c r="AH58" s="5" t="e">
        <f t="shared" si="4"/>
        <v>#DIV/0!</v>
      </c>
      <c r="AI58" s="5" t="e">
        <f t="shared" si="4"/>
        <v>#DIV/0!</v>
      </c>
      <c r="AJ58" s="5" t="e">
        <f t="shared" si="4"/>
        <v>#DIV/0!</v>
      </c>
      <c r="AK58" s="5" t="e">
        <f t="shared" si="4"/>
        <v>#DIV/0!</v>
      </c>
      <c r="AL58" s="5" t="e">
        <f t="shared" si="4"/>
        <v>#DIV/0!</v>
      </c>
      <c r="AM58" s="5" t="e">
        <f t="shared" si="4"/>
        <v>#DIV/0!</v>
      </c>
      <c r="AN58" s="5" t="e">
        <f t="shared" si="4"/>
        <v>#DIV/0!</v>
      </c>
      <c r="AO58" s="5" t="e">
        <f t="shared" si="4"/>
        <v>#DIV/0!</v>
      </c>
      <c r="AP58" s="5" t="e">
        <f t="shared" si="4"/>
        <v>#DIV/0!</v>
      </c>
      <c r="AQ58" s="5" t="e">
        <f t="shared" si="4"/>
        <v>#DIV/0!</v>
      </c>
      <c r="AR58" s="5" t="e">
        <f t="shared" si="4"/>
        <v>#DIV/0!</v>
      </c>
      <c r="AS58" s="5" t="e">
        <f t="shared" si="4"/>
        <v>#DIV/0!</v>
      </c>
      <c r="AT58" s="5" t="e">
        <f t="shared" si="4"/>
        <v>#DIV/0!</v>
      </c>
      <c r="AU58" s="5" t="e">
        <f t="shared" si="4"/>
        <v>#DIV/0!</v>
      </c>
      <c r="AV58" s="5" t="e">
        <f t="shared" si="4"/>
        <v>#DIV/0!</v>
      </c>
      <c r="AW58" s="5" t="e">
        <f t="shared" si="4"/>
        <v>#DIV/0!</v>
      </c>
      <c r="AX58" s="5" t="e">
        <f t="shared" si="4"/>
        <v>#DIV/0!</v>
      </c>
      <c r="AY58" s="5" t="e">
        <f t="shared" si="4"/>
        <v>#DIV/0!</v>
      </c>
      <c r="AZ58" s="5" t="e">
        <f t="shared" si="4"/>
        <v>#DIV/0!</v>
      </c>
      <c r="BA58" s="20" t="e">
        <f t="shared" si="4"/>
        <v>#DIV/0!</v>
      </c>
      <c r="BB58" s="20" t="e">
        <f t="shared" si="4"/>
        <v>#DIV/0!</v>
      </c>
      <c r="BC58" s="20" t="e">
        <f t="shared" si="4"/>
        <v>#DIV/0!</v>
      </c>
      <c r="BD58" s="5" t="e">
        <f t="shared" si="3"/>
        <v>#DIV/0!</v>
      </c>
    </row>
    <row r="59" spans="1:60" ht="28.5" customHeight="1" x14ac:dyDescent="0.25">
      <c r="A59" s="3"/>
      <c r="B59" s="32" t="s">
        <v>41</v>
      </c>
      <c r="C59" s="42"/>
      <c r="D59" s="67"/>
      <c r="E59" s="27" t="s">
        <v>138</v>
      </c>
      <c r="F59" s="44"/>
      <c r="G59" s="44"/>
      <c r="H59" s="4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20"/>
      <c r="BB59" s="20"/>
      <c r="BC59" s="20"/>
      <c r="BD59" s="5" t="e">
        <f t="shared" si="3"/>
        <v>#DIV/0!</v>
      </c>
    </row>
    <row r="60" spans="1:60" ht="28.5" customHeight="1" x14ac:dyDescent="0.25">
      <c r="A60" s="3"/>
      <c r="B60" s="68"/>
      <c r="C60" s="69"/>
      <c r="D60" s="70"/>
      <c r="E60" s="27" t="s">
        <v>139</v>
      </c>
      <c r="F60" s="44"/>
      <c r="G60" s="44"/>
      <c r="H60" s="4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20"/>
      <c r="BB60" s="20"/>
      <c r="BC60" s="20"/>
      <c r="BD60" s="5" t="e">
        <f t="shared" si="3"/>
        <v>#DIV/0!</v>
      </c>
    </row>
    <row r="61" spans="1:60" ht="28.5" customHeight="1" x14ac:dyDescent="0.25">
      <c r="A61" s="3"/>
      <c r="B61" s="68"/>
      <c r="C61" s="69"/>
      <c r="D61" s="70"/>
      <c r="E61" s="27" t="s">
        <v>140</v>
      </c>
      <c r="F61" s="44"/>
      <c r="G61" s="44"/>
      <c r="H61" s="4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20"/>
      <c r="BB61" s="20"/>
      <c r="BC61" s="20"/>
      <c r="BD61" s="5" t="e">
        <f t="shared" si="3"/>
        <v>#DIV/0!</v>
      </c>
    </row>
    <row r="62" spans="1:60" ht="28.5" customHeight="1" x14ac:dyDescent="0.25">
      <c r="A62" s="3"/>
      <c r="B62" s="68"/>
      <c r="C62" s="69"/>
      <c r="D62" s="70"/>
      <c r="E62" s="27" t="s">
        <v>141</v>
      </c>
      <c r="F62" s="44"/>
      <c r="G62" s="44"/>
      <c r="H62" s="4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20"/>
      <c r="BB62" s="20"/>
      <c r="BC62" s="20"/>
      <c r="BD62" s="5" t="e">
        <f t="shared" si="3"/>
        <v>#DIV/0!</v>
      </c>
    </row>
    <row r="63" spans="1:60" ht="28.5" customHeight="1" x14ac:dyDescent="0.25">
      <c r="A63" s="3"/>
      <c r="B63" s="68"/>
      <c r="C63" s="69"/>
      <c r="D63" s="70"/>
      <c r="E63" s="27" t="s">
        <v>142</v>
      </c>
      <c r="F63" s="44"/>
      <c r="G63" s="44"/>
      <c r="H63" s="4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20"/>
      <c r="BB63" s="20"/>
      <c r="BC63" s="20"/>
      <c r="BD63" s="5" t="e">
        <f t="shared" si="3"/>
        <v>#DIV/0!</v>
      </c>
    </row>
    <row r="64" spans="1:60" ht="28.5" customHeight="1" x14ac:dyDescent="0.25">
      <c r="A64" s="3"/>
      <c r="B64" s="68"/>
      <c r="C64" s="69"/>
      <c r="D64" s="70"/>
      <c r="E64" s="27" t="s">
        <v>143</v>
      </c>
      <c r="F64" s="44"/>
      <c r="G64" s="44"/>
      <c r="H64" s="4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20"/>
      <c r="BB64" s="20"/>
      <c r="BC64" s="20"/>
      <c r="BD64" s="5" t="e">
        <f t="shared" si="3"/>
        <v>#DIV/0!</v>
      </c>
      <c r="BF64" s="6">
        <v>1</v>
      </c>
      <c r="BG64" s="6">
        <f>COUNTIF(I59:BC86,1)</f>
        <v>0</v>
      </c>
      <c r="BH64" s="7" t="e">
        <f>BG64/BG67</f>
        <v>#DIV/0!</v>
      </c>
    </row>
    <row r="65" spans="1:60" ht="28.5" customHeight="1" x14ac:dyDescent="0.25">
      <c r="A65" s="3"/>
      <c r="B65" s="68"/>
      <c r="C65" s="69"/>
      <c r="D65" s="70"/>
      <c r="E65" s="27" t="s">
        <v>144</v>
      </c>
      <c r="F65" s="44"/>
      <c r="G65" s="44"/>
      <c r="H65" s="4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20"/>
      <c r="BB65" s="20"/>
      <c r="BC65" s="20"/>
      <c r="BD65" s="5" t="e">
        <f t="shared" si="3"/>
        <v>#DIV/0!</v>
      </c>
      <c r="BF65" s="6">
        <v>2</v>
      </c>
      <c r="BG65" s="6">
        <f>COUNTIF(I59:BC86,2)</f>
        <v>0</v>
      </c>
      <c r="BH65" s="7" t="e">
        <f>BG65/BG67</f>
        <v>#DIV/0!</v>
      </c>
    </row>
    <row r="66" spans="1:60" ht="28.5" customHeight="1" x14ac:dyDescent="0.25">
      <c r="A66" s="3"/>
      <c r="B66" s="68"/>
      <c r="C66" s="69"/>
      <c r="D66" s="70"/>
      <c r="E66" s="27" t="s">
        <v>145</v>
      </c>
      <c r="F66" s="44"/>
      <c r="G66" s="44"/>
      <c r="H66" s="4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20"/>
      <c r="BB66" s="20"/>
      <c r="BC66" s="20"/>
      <c r="BD66" s="5" t="e">
        <f t="shared" si="3"/>
        <v>#DIV/0!</v>
      </c>
      <c r="BF66" s="6">
        <v>3</v>
      </c>
      <c r="BG66" s="6">
        <f>COUNTIF(I59:BC86,3)</f>
        <v>0</v>
      </c>
      <c r="BH66" s="7" t="e">
        <f>BG66/BG67</f>
        <v>#DIV/0!</v>
      </c>
    </row>
    <row r="67" spans="1:60" ht="28.5" customHeight="1" x14ac:dyDescent="0.25">
      <c r="A67" s="3"/>
      <c r="B67" s="68"/>
      <c r="C67" s="69"/>
      <c r="D67" s="70"/>
      <c r="E67" s="27" t="s">
        <v>146</v>
      </c>
      <c r="F67" s="44"/>
      <c r="G67" s="44"/>
      <c r="H67" s="4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20"/>
      <c r="BB67" s="20"/>
      <c r="BC67" s="20"/>
      <c r="BD67" s="5" t="e">
        <f t="shared" si="3"/>
        <v>#DIV/0!</v>
      </c>
      <c r="BF67" s="6"/>
      <c r="BG67" s="6">
        <f>SUM(BG64:BG66)</f>
        <v>0</v>
      </c>
      <c r="BH67" s="7" t="e">
        <f>SUM(BH64:BH66)</f>
        <v>#DIV/0!</v>
      </c>
    </row>
    <row r="68" spans="1:60" ht="28.5" customHeight="1" x14ac:dyDescent="0.25">
      <c r="A68" s="3"/>
      <c r="B68" s="68"/>
      <c r="C68" s="69"/>
      <c r="D68" s="70"/>
      <c r="E68" s="27" t="s">
        <v>147</v>
      </c>
      <c r="F68" s="44"/>
      <c r="G68" s="44"/>
      <c r="H68" s="4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20"/>
      <c r="BB68" s="20"/>
      <c r="BC68" s="20"/>
      <c r="BD68" s="5" t="e">
        <f t="shared" si="3"/>
        <v>#DIV/0!</v>
      </c>
    </row>
    <row r="69" spans="1:60" ht="28.5" customHeight="1" x14ac:dyDescent="0.25">
      <c r="A69" s="3"/>
      <c r="B69" s="68"/>
      <c r="C69" s="69"/>
      <c r="D69" s="70"/>
      <c r="E69" s="27" t="s">
        <v>148</v>
      </c>
      <c r="F69" s="44"/>
      <c r="G69" s="44"/>
      <c r="H69" s="4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20"/>
      <c r="BB69" s="20"/>
      <c r="BC69" s="20"/>
      <c r="BD69" s="5" t="e">
        <f t="shared" si="3"/>
        <v>#DIV/0!</v>
      </c>
    </row>
    <row r="70" spans="1:60" ht="28.5" customHeight="1" x14ac:dyDescent="0.25">
      <c r="A70" s="3"/>
      <c r="B70" s="68"/>
      <c r="C70" s="69"/>
      <c r="D70" s="70"/>
      <c r="E70" s="27" t="s">
        <v>149</v>
      </c>
      <c r="F70" s="44"/>
      <c r="G70" s="44"/>
      <c r="H70" s="4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20"/>
      <c r="BB70" s="20"/>
      <c r="BC70" s="20"/>
      <c r="BD70" s="5" t="e">
        <f t="shared" ref="BD70:BD101" si="5">AVERAGE(I70:AZ70)</f>
        <v>#DIV/0!</v>
      </c>
    </row>
    <row r="71" spans="1:60" ht="28.5" customHeight="1" x14ac:dyDescent="0.25">
      <c r="A71" s="3"/>
      <c r="B71" s="68"/>
      <c r="C71" s="69"/>
      <c r="D71" s="70"/>
      <c r="E71" s="27" t="s">
        <v>150</v>
      </c>
      <c r="F71" s="44"/>
      <c r="G71" s="44"/>
      <c r="H71" s="4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20"/>
      <c r="BB71" s="20"/>
      <c r="BC71" s="20"/>
      <c r="BD71" s="5" t="e">
        <f t="shared" si="5"/>
        <v>#DIV/0!</v>
      </c>
    </row>
    <row r="72" spans="1:60" ht="28.5" customHeight="1" x14ac:dyDescent="0.25">
      <c r="A72" s="3"/>
      <c r="B72" s="68"/>
      <c r="C72" s="69"/>
      <c r="D72" s="70"/>
      <c r="E72" s="27" t="s">
        <v>151</v>
      </c>
      <c r="F72" s="44"/>
      <c r="G72" s="44"/>
      <c r="H72" s="4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20"/>
      <c r="BB72" s="20"/>
      <c r="BC72" s="20"/>
      <c r="BD72" s="5" t="e">
        <f t="shared" si="5"/>
        <v>#DIV/0!</v>
      </c>
    </row>
    <row r="73" spans="1:60" ht="28.5" customHeight="1" x14ac:dyDescent="0.25">
      <c r="A73" s="3"/>
      <c r="B73" s="68"/>
      <c r="C73" s="69"/>
      <c r="D73" s="70"/>
      <c r="E73" s="27" t="s">
        <v>152</v>
      </c>
      <c r="F73" s="44"/>
      <c r="G73" s="44"/>
      <c r="H73" s="4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20"/>
      <c r="BB73" s="20"/>
      <c r="BC73" s="20"/>
      <c r="BD73" s="5" t="e">
        <f t="shared" si="5"/>
        <v>#DIV/0!</v>
      </c>
    </row>
    <row r="74" spans="1:60" ht="28.5" customHeight="1" x14ac:dyDescent="0.25">
      <c r="A74" s="3"/>
      <c r="B74" s="68"/>
      <c r="C74" s="69"/>
      <c r="D74" s="70"/>
      <c r="E74" s="27" t="s">
        <v>153</v>
      </c>
      <c r="F74" s="44"/>
      <c r="G74" s="44"/>
      <c r="H74" s="4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20"/>
      <c r="BB74" s="20"/>
      <c r="BC74" s="20"/>
      <c r="BD74" s="5" t="e">
        <f t="shared" si="5"/>
        <v>#DIV/0!</v>
      </c>
    </row>
    <row r="75" spans="1:60" ht="28.5" customHeight="1" x14ac:dyDescent="0.25">
      <c r="A75" s="3"/>
      <c r="B75" s="68"/>
      <c r="C75" s="69"/>
      <c r="D75" s="70"/>
      <c r="E75" s="27" t="s">
        <v>154</v>
      </c>
      <c r="F75" s="44"/>
      <c r="G75" s="44"/>
      <c r="H75" s="4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20"/>
      <c r="BB75" s="20"/>
      <c r="BC75" s="20"/>
      <c r="BD75" s="5" t="e">
        <f t="shared" si="5"/>
        <v>#DIV/0!</v>
      </c>
    </row>
    <row r="76" spans="1:60" ht="28.5" customHeight="1" x14ac:dyDescent="0.25">
      <c r="A76" s="3"/>
      <c r="B76" s="68"/>
      <c r="C76" s="69"/>
      <c r="D76" s="70"/>
      <c r="E76" s="27" t="s">
        <v>155</v>
      </c>
      <c r="F76" s="44"/>
      <c r="G76" s="44"/>
      <c r="H76" s="4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20"/>
      <c r="BB76" s="20"/>
      <c r="BC76" s="20"/>
      <c r="BD76" s="5" t="e">
        <f t="shared" si="5"/>
        <v>#DIV/0!</v>
      </c>
    </row>
    <row r="77" spans="1:60" ht="28.5" customHeight="1" x14ac:dyDescent="0.25">
      <c r="A77" s="3"/>
      <c r="B77" s="68"/>
      <c r="C77" s="69"/>
      <c r="D77" s="70"/>
      <c r="E77" s="27" t="s">
        <v>156</v>
      </c>
      <c r="F77" s="44"/>
      <c r="G77" s="44"/>
      <c r="H77" s="4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20"/>
      <c r="BB77" s="20"/>
      <c r="BC77" s="20"/>
      <c r="BD77" s="5" t="e">
        <f t="shared" si="5"/>
        <v>#DIV/0!</v>
      </c>
    </row>
    <row r="78" spans="1:60" s="2" customFormat="1" ht="28.5" customHeight="1" x14ac:dyDescent="0.25">
      <c r="A78" s="3"/>
      <c r="B78" s="68"/>
      <c r="C78" s="69"/>
      <c r="D78" s="70"/>
      <c r="E78" s="27" t="s">
        <v>157</v>
      </c>
      <c r="F78" s="44"/>
      <c r="G78" s="44"/>
      <c r="H78" s="4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20"/>
      <c r="BB78" s="20"/>
      <c r="BC78" s="20"/>
      <c r="BD78" s="5" t="e">
        <f t="shared" si="5"/>
        <v>#DIV/0!</v>
      </c>
    </row>
    <row r="79" spans="1:60" s="2" customFormat="1" ht="28.5" customHeight="1" x14ac:dyDescent="0.25">
      <c r="A79" s="3"/>
      <c r="B79" s="68"/>
      <c r="C79" s="69"/>
      <c r="D79" s="70"/>
      <c r="E79" s="27" t="s">
        <v>158</v>
      </c>
      <c r="F79" s="44"/>
      <c r="G79" s="44"/>
      <c r="H79" s="4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20"/>
      <c r="BB79" s="20"/>
      <c r="BC79" s="20"/>
      <c r="BD79" s="5" t="e">
        <f t="shared" si="5"/>
        <v>#DIV/0!</v>
      </c>
    </row>
    <row r="80" spans="1:60" ht="28.5" customHeight="1" x14ac:dyDescent="0.25">
      <c r="A80" s="3"/>
      <c r="B80" s="68"/>
      <c r="C80" s="69"/>
      <c r="D80" s="70"/>
      <c r="E80" s="27" t="s">
        <v>159</v>
      </c>
      <c r="F80" s="44"/>
      <c r="G80" s="44"/>
      <c r="H80" s="4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20"/>
      <c r="BB80" s="20"/>
      <c r="BC80" s="20"/>
      <c r="BD80" s="5" t="e">
        <f t="shared" si="5"/>
        <v>#DIV/0!</v>
      </c>
    </row>
    <row r="81" spans="1:60" s="2" customFormat="1" ht="28.5" customHeight="1" x14ac:dyDescent="0.25">
      <c r="A81" s="3"/>
      <c r="B81" s="68"/>
      <c r="C81" s="69"/>
      <c r="D81" s="70"/>
      <c r="E81" s="27" t="s">
        <v>160</v>
      </c>
      <c r="F81" s="44"/>
      <c r="G81" s="44"/>
      <c r="H81" s="4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20"/>
      <c r="BB81" s="20"/>
      <c r="BC81" s="20"/>
      <c r="BD81" s="5" t="e">
        <f t="shared" si="5"/>
        <v>#DIV/0!</v>
      </c>
    </row>
    <row r="82" spans="1:60" s="2" customFormat="1" ht="28.5" customHeight="1" x14ac:dyDescent="0.25">
      <c r="A82" s="3"/>
      <c r="B82" s="68"/>
      <c r="C82" s="69"/>
      <c r="D82" s="70"/>
      <c r="E82" s="27" t="s">
        <v>161</v>
      </c>
      <c r="F82" s="44"/>
      <c r="G82" s="44"/>
      <c r="H82" s="4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20"/>
      <c r="BB82" s="20"/>
      <c r="BC82" s="20"/>
      <c r="BD82" s="5" t="e">
        <f t="shared" si="5"/>
        <v>#DIV/0!</v>
      </c>
    </row>
    <row r="83" spans="1:60" s="2" customFormat="1" ht="28.5" customHeight="1" x14ac:dyDescent="0.25">
      <c r="A83" s="3"/>
      <c r="B83" s="68"/>
      <c r="C83" s="69"/>
      <c r="D83" s="70"/>
      <c r="E83" s="27" t="s">
        <v>162</v>
      </c>
      <c r="F83" s="44"/>
      <c r="G83" s="44"/>
      <c r="H83" s="4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20"/>
      <c r="BB83" s="20"/>
      <c r="BC83" s="20"/>
      <c r="BD83" s="5" t="e">
        <f t="shared" si="5"/>
        <v>#DIV/0!</v>
      </c>
    </row>
    <row r="84" spans="1:60" s="2" customFormat="1" ht="28.5" customHeight="1" x14ac:dyDescent="0.25">
      <c r="A84" s="3"/>
      <c r="B84" s="68"/>
      <c r="C84" s="69"/>
      <c r="D84" s="70"/>
      <c r="E84" s="27" t="s">
        <v>163</v>
      </c>
      <c r="F84" s="44"/>
      <c r="G84" s="44"/>
      <c r="H84" s="4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20"/>
      <c r="BB84" s="20"/>
      <c r="BC84" s="20"/>
      <c r="BD84" s="5" t="e">
        <f t="shared" si="5"/>
        <v>#DIV/0!</v>
      </c>
    </row>
    <row r="85" spans="1:60" s="2" customFormat="1" ht="28.5" customHeight="1" x14ac:dyDescent="0.25">
      <c r="A85" s="3"/>
      <c r="B85" s="68"/>
      <c r="C85" s="69"/>
      <c r="D85" s="70"/>
      <c r="E85" s="27" t="s">
        <v>164</v>
      </c>
      <c r="F85" s="44"/>
      <c r="G85" s="44"/>
      <c r="H85" s="4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20"/>
      <c r="BB85" s="20"/>
      <c r="BC85" s="20"/>
      <c r="BD85" s="5" t="e">
        <f t="shared" si="5"/>
        <v>#DIV/0!</v>
      </c>
    </row>
    <row r="86" spans="1:60" s="2" customFormat="1" ht="28.5" customHeight="1" x14ac:dyDescent="0.25">
      <c r="A86" s="3"/>
      <c r="B86" s="71"/>
      <c r="C86" s="72"/>
      <c r="D86" s="73"/>
      <c r="E86" s="27" t="s">
        <v>165</v>
      </c>
      <c r="F86" s="44"/>
      <c r="G86" s="44"/>
      <c r="H86" s="4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20"/>
      <c r="BB86" s="20"/>
      <c r="BC86" s="20"/>
      <c r="BD86" s="5" t="e">
        <f t="shared" si="5"/>
        <v>#DIV/0!</v>
      </c>
    </row>
    <row r="87" spans="1:60" ht="28.5" customHeight="1" x14ac:dyDescent="0.25">
      <c r="A87" s="3"/>
      <c r="B87" s="66" t="s">
        <v>17</v>
      </c>
      <c r="C87" s="64"/>
      <c r="D87" s="65"/>
      <c r="E87" s="28"/>
      <c r="F87" s="29"/>
      <c r="G87" s="29"/>
      <c r="H87" s="30"/>
      <c r="I87" s="5" t="e">
        <f>AVERAGE(I59:I86)</f>
        <v>#DIV/0!</v>
      </c>
      <c r="J87" s="5" t="e">
        <f t="shared" ref="J87:BC87" si="6">AVERAGE(J59:J86)</f>
        <v>#DIV/0!</v>
      </c>
      <c r="K87" s="5" t="e">
        <f t="shared" si="6"/>
        <v>#DIV/0!</v>
      </c>
      <c r="L87" s="5" t="e">
        <f t="shared" si="6"/>
        <v>#DIV/0!</v>
      </c>
      <c r="M87" s="5" t="e">
        <f t="shared" si="6"/>
        <v>#DIV/0!</v>
      </c>
      <c r="N87" s="5" t="e">
        <f t="shared" si="6"/>
        <v>#DIV/0!</v>
      </c>
      <c r="O87" s="5" t="e">
        <f t="shared" si="6"/>
        <v>#DIV/0!</v>
      </c>
      <c r="P87" s="5" t="e">
        <f t="shared" si="6"/>
        <v>#DIV/0!</v>
      </c>
      <c r="Q87" s="5" t="e">
        <f t="shared" si="6"/>
        <v>#DIV/0!</v>
      </c>
      <c r="R87" s="5" t="e">
        <f t="shared" si="6"/>
        <v>#DIV/0!</v>
      </c>
      <c r="S87" s="5" t="e">
        <f t="shared" si="6"/>
        <v>#DIV/0!</v>
      </c>
      <c r="T87" s="5" t="e">
        <f t="shared" si="6"/>
        <v>#DIV/0!</v>
      </c>
      <c r="U87" s="5" t="e">
        <f t="shared" si="6"/>
        <v>#DIV/0!</v>
      </c>
      <c r="V87" s="5" t="e">
        <f t="shared" si="6"/>
        <v>#DIV/0!</v>
      </c>
      <c r="W87" s="5" t="e">
        <f t="shared" si="6"/>
        <v>#DIV/0!</v>
      </c>
      <c r="X87" s="5" t="e">
        <f t="shared" si="6"/>
        <v>#DIV/0!</v>
      </c>
      <c r="Y87" s="5" t="e">
        <f t="shared" si="6"/>
        <v>#DIV/0!</v>
      </c>
      <c r="Z87" s="5" t="e">
        <f t="shared" si="6"/>
        <v>#DIV/0!</v>
      </c>
      <c r="AA87" s="5" t="e">
        <f t="shared" si="6"/>
        <v>#DIV/0!</v>
      </c>
      <c r="AB87" s="5" t="e">
        <f t="shared" si="6"/>
        <v>#DIV/0!</v>
      </c>
      <c r="AC87" s="5" t="e">
        <f t="shared" si="6"/>
        <v>#DIV/0!</v>
      </c>
      <c r="AD87" s="5" t="e">
        <f t="shared" si="6"/>
        <v>#DIV/0!</v>
      </c>
      <c r="AE87" s="5" t="e">
        <f t="shared" si="6"/>
        <v>#DIV/0!</v>
      </c>
      <c r="AF87" s="5" t="e">
        <f t="shared" si="6"/>
        <v>#DIV/0!</v>
      </c>
      <c r="AG87" s="5" t="e">
        <f t="shared" si="6"/>
        <v>#DIV/0!</v>
      </c>
      <c r="AH87" s="5" t="e">
        <f t="shared" si="6"/>
        <v>#DIV/0!</v>
      </c>
      <c r="AI87" s="5" t="e">
        <f t="shared" si="6"/>
        <v>#DIV/0!</v>
      </c>
      <c r="AJ87" s="5" t="e">
        <f t="shared" si="6"/>
        <v>#DIV/0!</v>
      </c>
      <c r="AK87" s="5" t="e">
        <f t="shared" si="6"/>
        <v>#DIV/0!</v>
      </c>
      <c r="AL87" s="5" t="e">
        <f t="shared" si="6"/>
        <v>#DIV/0!</v>
      </c>
      <c r="AM87" s="5" t="e">
        <f t="shared" si="6"/>
        <v>#DIV/0!</v>
      </c>
      <c r="AN87" s="5" t="e">
        <f t="shared" si="6"/>
        <v>#DIV/0!</v>
      </c>
      <c r="AO87" s="5" t="e">
        <f t="shared" si="6"/>
        <v>#DIV/0!</v>
      </c>
      <c r="AP87" s="5" t="e">
        <f t="shared" si="6"/>
        <v>#DIV/0!</v>
      </c>
      <c r="AQ87" s="5" t="e">
        <f t="shared" si="6"/>
        <v>#DIV/0!</v>
      </c>
      <c r="AR87" s="5" t="e">
        <f t="shared" si="6"/>
        <v>#DIV/0!</v>
      </c>
      <c r="AS87" s="5" t="e">
        <f t="shared" si="6"/>
        <v>#DIV/0!</v>
      </c>
      <c r="AT87" s="5" t="e">
        <f t="shared" si="6"/>
        <v>#DIV/0!</v>
      </c>
      <c r="AU87" s="5" t="e">
        <f t="shared" si="6"/>
        <v>#DIV/0!</v>
      </c>
      <c r="AV87" s="5" t="e">
        <f t="shared" si="6"/>
        <v>#DIV/0!</v>
      </c>
      <c r="AW87" s="5" t="e">
        <f t="shared" si="6"/>
        <v>#DIV/0!</v>
      </c>
      <c r="AX87" s="5" t="e">
        <f t="shared" si="6"/>
        <v>#DIV/0!</v>
      </c>
      <c r="AY87" s="5" t="e">
        <f t="shared" si="6"/>
        <v>#DIV/0!</v>
      </c>
      <c r="AZ87" s="5" t="e">
        <f t="shared" si="6"/>
        <v>#DIV/0!</v>
      </c>
      <c r="BA87" s="20" t="e">
        <f t="shared" si="6"/>
        <v>#DIV/0!</v>
      </c>
      <c r="BB87" s="20" t="e">
        <f t="shared" si="6"/>
        <v>#DIV/0!</v>
      </c>
      <c r="BC87" s="20" t="e">
        <f t="shared" si="6"/>
        <v>#DIV/0!</v>
      </c>
      <c r="BD87" s="5" t="e">
        <f t="shared" si="5"/>
        <v>#DIV/0!</v>
      </c>
    </row>
    <row r="88" spans="1:60" ht="28.5" customHeight="1" x14ac:dyDescent="0.25">
      <c r="A88" s="3"/>
      <c r="B88" s="55" t="s">
        <v>62</v>
      </c>
      <c r="C88" s="45"/>
      <c r="D88" s="56"/>
      <c r="E88" s="27" t="s">
        <v>166</v>
      </c>
      <c r="F88" s="44"/>
      <c r="G88" s="44"/>
      <c r="H88" s="41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20"/>
      <c r="BB88" s="20"/>
      <c r="BC88" s="20"/>
      <c r="BD88" s="5" t="e">
        <f t="shared" si="5"/>
        <v>#DIV/0!</v>
      </c>
    </row>
    <row r="89" spans="1:60" ht="28.5" customHeight="1" x14ac:dyDescent="0.25">
      <c r="A89" s="3"/>
      <c r="B89" s="57"/>
      <c r="C89" s="58"/>
      <c r="D89" s="59"/>
      <c r="E89" s="27" t="s">
        <v>167</v>
      </c>
      <c r="F89" s="44"/>
      <c r="G89" s="44"/>
      <c r="H89" s="4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20"/>
      <c r="BB89" s="20"/>
      <c r="BC89" s="20"/>
      <c r="BD89" s="5" t="e">
        <f t="shared" si="5"/>
        <v>#DIV/0!</v>
      </c>
    </row>
    <row r="90" spans="1:60" ht="28.5" customHeight="1" x14ac:dyDescent="0.25">
      <c r="A90" s="3"/>
      <c r="B90" s="57"/>
      <c r="C90" s="58"/>
      <c r="D90" s="59"/>
      <c r="E90" s="27" t="s">
        <v>168</v>
      </c>
      <c r="F90" s="44"/>
      <c r="G90" s="44"/>
      <c r="H90" s="4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20"/>
      <c r="BB90" s="20"/>
      <c r="BC90" s="20"/>
      <c r="BD90" s="5" t="e">
        <f t="shared" si="5"/>
        <v>#DIV/0!</v>
      </c>
    </row>
    <row r="91" spans="1:60" ht="28.5" customHeight="1" x14ac:dyDescent="0.25">
      <c r="A91" s="3"/>
      <c r="B91" s="57"/>
      <c r="C91" s="58"/>
      <c r="D91" s="59"/>
      <c r="E91" s="27" t="s">
        <v>169</v>
      </c>
      <c r="F91" s="44"/>
      <c r="G91" s="44"/>
      <c r="H91" s="4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20"/>
      <c r="BB91" s="20"/>
      <c r="BC91" s="20"/>
      <c r="BD91" s="5" t="e">
        <f t="shared" si="5"/>
        <v>#DIV/0!</v>
      </c>
    </row>
    <row r="92" spans="1:60" ht="28.5" customHeight="1" x14ac:dyDescent="0.25">
      <c r="A92" s="3"/>
      <c r="B92" s="57"/>
      <c r="C92" s="58"/>
      <c r="D92" s="59"/>
      <c r="E92" s="27" t="s">
        <v>170</v>
      </c>
      <c r="F92" s="44"/>
      <c r="G92" s="44"/>
      <c r="H92" s="4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20"/>
      <c r="BB92" s="20"/>
      <c r="BC92" s="20"/>
      <c r="BD92" s="5" t="e">
        <f t="shared" si="5"/>
        <v>#DIV/0!</v>
      </c>
      <c r="BF92" s="6">
        <v>1</v>
      </c>
      <c r="BG92" s="6">
        <f>COUNTIF(I88:BC108,1)</f>
        <v>0</v>
      </c>
      <c r="BH92" s="7" t="e">
        <f>BG92/BG95</f>
        <v>#DIV/0!</v>
      </c>
    </row>
    <row r="93" spans="1:60" ht="28.5" customHeight="1" x14ac:dyDescent="0.25">
      <c r="A93" s="3"/>
      <c r="B93" s="57"/>
      <c r="C93" s="58"/>
      <c r="D93" s="59"/>
      <c r="E93" s="27" t="s">
        <v>171</v>
      </c>
      <c r="F93" s="44"/>
      <c r="G93" s="44"/>
      <c r="H93" s="4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20"/>
      <c r="BB93" s="20"/>
      <c r="BC93" s="20"/>
      <c r="BD93" s="5" t="e">
        <f t="shared" si="5"/>
        <v>#DIV/0!</v>
      </c>
      <c r="BF93" s="6">
        <v>2</v>
      </c>
      <c r="BG93" s="6">
        <f>COUNTIF(I88:BC108,2)</f>
        <v>0</v>
      </c>
      <c r="BH93" s="7" t="e">
        <f>BG93/BG95</f>
        <v>#DIV/0!</v>
      </c>
    </row>
    <row r="94" spans="1:60" ht="28.5" customHeight="1" x14ac:dyDescent="0.25">
      <c r="A94" s="3"/>
      <c r="B94" s="57"/>
      <c r="C94" s="58"/>
      <c r="D94" s="59"/>
      <c r="E94" s="27" t="s">
        <v>172</v>
      </c>
      <c r="F94" s="44"/>
      <c r="G94" s="44"/>
      <c r="H94" s="4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20"/>
      <c r="BB94" s="20"/>
      <c r="BC94" s="20"/>
      <c r="BD94" s="5" t="e">
        <f t="shared" si="5"/>
        <v>#DIV/0!</v>
      </c>
      <c r="BF94" s="6">
        <v>3</v>
      </c>
      <c r="BG94" s="6">
        <f>COUNTIF(I88:BC108,3)</f>
        <v>0</v>
      </c>
      <c r="BH94" s="7" t="e">
        <f>BG94/BG95</f>
        <v>#DIV/0!</v>
      </c>
    </row>
    <row r="95" spans="1:60" ht="28.5" customHeight="1" x14ac:dyDescent="0.25">
      <c r="A95" s="3"/>
      <c r="B95" s="57"/>
      <c r="C95" s="58"/>
      <c r="D95" s="59"/>
      <c r="E95" s="27" t="s">
        <v>173</v>
      </c>
      <c r="F95" s="44"/>
      <c r="G95" s="44"/>
      <c r="H95" s="4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20"/>
      <c r="BB95" s="20"/>
      <c r="BC95" s="20"/>
      <c r="BD95" s="5" t="e">
        <f t="shared" si="5"/>
        <v>#DIV/0!</v>
      </c>
      <c r="BF95" s="6"/>
      <c r="BG95" s="6">
        <f>SUM(BG92:BG94)</f>
        <v>0</v>
      </c>
      <c r="BH95" s="7" t="e">
        <f>SUM(BH92:BH94)</f>
        <v>#DIV/0!</v>
      </c>
    </row>
    <row r="96" spans="1:60" ht="28.5" customHeight="1" x14ac:dyDescent="0.25">
      <c r="A96" s="3"/>
      <c r="B96" s="57"/>
      <c r="C96" s="58"/>
      <c r="D96" s="59"/>
      <c r="E96" s="27" t="s">
        <v>174</v>
      </c>
      <c r="F96" s="44"/>
      <c r="G96" s="44"/>
      <c r="H96" s="4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20"/>
      <c r="BB96" s="20"/>
      <c r="BC96" s="20"/>
      <c r="BD96" s="5" t="e">
        <f t="shared" si="5"/>
        <v>#DIV/0!</v>
      </c>
    </row>
    <row r="97" spans="1:60" ht="28.5" customHeight="1" x14ac:dyDescent="0.25">
      <c r="A97" s="3"/>
      <c r="B97" s="57"/>
      <c r="C97" s="58"/>
      <c r="D97" s="59"/>
      <c r="E97" s="27" t="s">
        <v>175</v>
      </c>
      <c r="F97" s="44"/>
      <c r="G97" s="44"/>
      <c r="H97" s="4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20"/>
      <c r="BB97" s="20"/>
      <c r="BC97" s="20"/>
      <c r="BD97" s="5" t="e">
        <f t="shared" si="5"/>
        <v>#DIV/0!</v>
      </c>
    </row>
    <row r="98" spans="1:60" ht="28.5" customHeight="1" x14ac:dyDescent="0.25">
      <c r="A98" s="3"/>
      <c r="B98" s="57"/>
      <c r="C98" s="58"/>
      <c r="D98" s="59"/>
      <c r="E98" s="27" t="s">
        <v>176</v>
      </c>
      <c r="F98" s="44"/>
      <c r="G98" s="44"/>
      <c r="H98" s="4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20"/>
      <c r="BB98" s="20"/>
      <c r="BC98" s="20"/>
      <c r="BD98" s="5" t="e">
        <f t="shared" si="5"/>
        <v>#DIV/0!</v>
      </c>
    </row>
    <row r="99" spans="1:60" ht="28.5" customHeight="1" x14ac:dyDescent="0.25">
      <c r="A99" s="3"/>
      <c r="B99" s="57"/>
      <c r="C99" s="58"/>
      <c r="D99" s="59"/>
      <c r="E99" s="27" t="s">
        <v>177</v>
      </c>
      <c r="F99" s="44"/>
      <c r="G99" s="44"/>
      <c r="H99" s="4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20"/>
      <c r="BB99" s="20"/>
      <c r="BC99" s="20"/>
      <c r="BD99" s="5" t="e">
        <f t="shared" si="5"/>
        <v>#DIV/0!</v>
      </c>
    </row>
    <row r="100" spans="1:60" ht="28.5" customHeight="1" x14ac:dyDescent="0.25">
      <c r="A100" s="3"/>
      <c r="B100" s="57"/>
      <c r="C100" s="58"/>
      <c r="D100" s="59"/>
      <c r="E100" s="27" t="s">
        <v>178</v>
      </c>
      <c r="F100" s="44"/>
      <c r="G100" s="44"/>
      <c r="H100" s="4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20"/>
      <c r="BB100" s="20"/>
      <c r="BC100" s="20"/>
      <c r="BD100" s="5" t="e">
        <f t="shared" si="5"/>
        <v>#DIV/0!</v>
      </c>
    </row>
    <row r="101" spans="1:60" ht="28.5" customHeight="1" x14ac:dyDescent="0.25">
      <c r="A101" s="3"/>
      <c r="B101" s="57"/>
      <c r="C101" s="58"/>
      <c r="D101" s="59"/>
      <c r="E101" s="27" t="s">
        <v>179</v>
      </c>
      <c r="F101" s="44"/>
      <c r="G101" s="44"/>
      <c r="H101" s="4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20"/>
      <c r="BB101" s="20"/>
      <c r="BC101" s="20"/>
      <c r="BD101" s="5" t="e">
        <f t="shared" si="5"/>
        <v>#DIV/0!</v>
      </c>
    </row>
    <row r="102" spans="1:60" ht="28.5" customHeight="1" x14ac:dyDescent="0.25">
      <c r="A102" s="3"/>
      <c r="B102" s="57"/>
      <c r="C102" s="58"/>
      <c r="D102" s="59"/>
      <c r="E102" s="27" t="s">
        <v>180</v>
      </c>
      <c r="F102" s="44"/>
      <c r="G102" s="44"/>
      <c r="H102" s="4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20"/>
      <c r="BB102" s="20"/>
      <c r="BC102" s="20"/>
      <c r="BD102" s="5" t="e">
        <f t="shared" ref="BD102:BD115" si="7">AVERAGE(I102:AZ102)</f>
        <v>#DIV/0!</v>
      </c>
    </row>
    <row r="103" spans="1:60" ht="28.5" customHeight="1" x14ac:dyDescent="0.25">
      <c r="A103" s="3"/>
      <c r="B103" s="57"/>
      <c r="C103" s="58"/>
      <c r="D103" s="59"/>
      <c r="E103" s="27" t="s">
        <v>181</v>
      </c>
      <c r="F103" s="44"/>
      <c r="G103" s="44"/>
      <c r="H103" s="4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20"/>
      <c r="BB103" s="20"/>
      <c r="BC103" s="20"/>
      <c r="BD103" s="5" t="e">
        <f t="shared" si="7"/>
        <v>#DIV/0!</v>
      </c>
    </row>
    <row r="104" spans="1:60" ht="28.5" customHeight="1" x14ac:dyDescent="0.25">
      <c r="A104" s="3"/>
      <c r="B104" s="57"/>
      <c r="C104" s="58"/>
      <c r="D104" s="59"/>
      <c r="E104" s="27" t="s">
        <v>182</v>
      </c>
      <c r="F104" s="44"/>
      <c r="G104" s="44"/>
      <c r="H104" s="4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20"/>
      <c r="BB104" s="20"/>
      <c r="BC104" s="20"/>
      <c r="BD104" s="5" t="e">
        <f t="shared" si="7"/>
        <v>#DIV/0!</v>
      </c>
    </row>
    <row r="105" spans="1:60" ht="28.5" customHeight="1" x14ac:dyDescent="0.25">
      <c r="A105" s="3"/>
      <c r="B105" s="57"/>
      <c r="C105" s="58"/>
      <c r="D105" s="59"/>
      <c r="E105" s="27" t="s">
        <v>183</v>
      </c>
      <c r="F105" s="44"/>
      <c r="G105" s="44"/>
      <c r="H105" s="4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20"/>
      <c r="BB105" s="20"/>
      <c r="BC105" s="20"/>
      <c r="BD105" s="5" t="e">
        <f t="shared" si="7"/>
        <v>#DIV/0!</v>
      </c>
    </row>
    <row r="106" spans="1:60" s="2" customFormat="1" ht="28.5" customHeight="1" x14ac:dyDescent="0.25">
      <c r="A106" s="3"/>
      <c r="B106" s="57"/>
      <c r="C106" s="58"/>
      <c r="D106" s="59"/>
      <c r="E106" s="27" t="s">
        <v>184</v>
      </c>
      <c r="F106" s="44"/>
      <c r="G106" s="44"/>
      <c r="H106" s="4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20"/>
      <c r="BB106" s="20"/>
      <c r="BC106" s="20"/>
      <c r="BD106" s="5" t="e">
        <f t="shared" si="7"/>
        <v>#DIV/0!</v>
      </c>
    </row>
    <row r="107" spans="1:60" s="2" customFormat="1" ht="28.5" customHeight="1" x14ac:dyDescent="0.25">
      <c r="A107" s="3"/>
      <c r="B107" s="57"/>
      <c r="C107" s="58"/>
      <c r="D107" s="59"/>
      <c r="E107" s="27" t="s">
        <v>185</v>
      </c>
      <c r="F107" s="44"/>
      <c r="G107" s="44"/>
      <c r="H107" s="4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20"/>
      <c r="BB107" s="20"/>
      <c r="BC107" s="20"/>
      <c r="BD107" s="5" t="e">
        <f t="shared" si="7"/>
        <v>#DIV/0!</v>
      </c>
    </row>
    <row r="108" spans="1:60" s="2" customFormat="1" ht="28.5" customHeight="1" x14ac:dyDescent="0.25">
      <c r="A108" s="3"/>
      <c r="B108" s="60"/>
      <c r="C108" s="61"/>
      <c r="D108" s="62"/>
      <c r="E108" s="27" t="s">
        <v>186</v>
      </c>
      <c r="F108" s="44"/>
      <c r="G108" s="44"/>
      <c r="H108" s="4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20"/>
      <c r="BB108" s="20"/>
      <c r="BC108" s="20"/>
      <c r="BD108" s="5" t="e">
        <f t="shared" si="7"/>
        <v>#DIV/0!</v>
      </c>
    </row>
    <row r="109" spans="1:60" ht="28.5" customHeight="1" x14ac:dyDescent="0.25">
      <c r="A109" s="3"/>
      <c r="B109" s="66" t="s">
        <v>17</v>
      </c>
      <c r="C109" s="64"/>
      <c r="D109" s="65"/>
      <c r="E109" s="28"/>
      <c r="F109" s="29"/>
      <c r="G109" s="29"/>
      <c r="H109" s="30"/>
      <c r="I109" s="5" t="e">
        <f>AVERAGE(I88:I108)</f>
        <v>#DIV/0!</v>
      </c>
      <c r="J109" s="5" t="e">
        <f t="shared" ref="J109:BC109" si="8">AVERAGE(J88:J108)</f>
        <v>#DIV/0!</v>
      </c>
      <c r="K109" s="5" t="e">
        <f t="shared" si="8"/>
        <v>#DIV/0!</v>
      </c>
      <c r="L109" s="5" t="e">
        <f t="shared" si="8"/>
        <v>#DIV/0!</v>
      </c>
      <c r="M109" s="5" t="e">
        <f t="shared" si="8"/>
        <v>#DIV/0!</v>
      </c>
      <c r="N109" s="5" t="e">
        <f t="shared" si="8"/>
        <v>#DIV/0!</v>
      </c>
      <c r="O109" s="5" t="e">
        <f t="shared" si="8"/>
        <v>#DIV/0!</v>
      </c>
      <c r="P109" s="5" t="e">
        <f t="shared" si="8"/>
        <v>#DIV/0!</v>
      </c>
      <c r="Q109" s="5" t="e">
        <f t="shared" si="8"/>
        <v>#DIV/0!</v>
      </c>
      <c r="R109" s="5" t="e">
        <f t="shared" si="8"/>
        <v>#DIV/0!</v>
      </c>
      <c r="S109" s="5" t="e">
        <f t="shared" si="8"/>
        <v>#DIV/0!</v>
      </c>
      <c r="T109" s="5" t="e">
        <f t="shared" si="8"/>
        <v>#DIV/0!</v>
      </c>
      <c r="U109" s="5" t="e">
        <f t="shared" si="8"/>
        <v>#DIV/0!</v>
      </c>
      <c r="V109" s="5" t="e">
        <f t="shared" si="8"/>
        <v>#DIV/0!</v>
      </c>
      <c r="W109" s="5" t="e">
        <f t="shared" si="8"/>
        <v>#DIV/0!</v>
      </c>
      <c r="X109" s="5" t="e">
        <f t="shared" si="8"/>
        <v>#DIV/0!</v>
      </c>
      <c r="Y109" s="5" t="e">
        <f t="shared" si="8"/>
        <v>#DIV/0!</v>
      </c>
      <c r="Z109" s="5" t="e">
        <f t="shared" si="8"/>
        <v>#DIV/0!</v>
      </c>
      <c r="AA109" s="5" t="e">
        <f t="shared" si="8"/>
        <v>#DIV/0!</v>
      </c>
      <c r="AB109" s="5" t="e">
        <f t="shared" si="8"/>
        <v>#DIV/0!</v>
      </c>
      <c r="AC109" s="5" t="e">
        <f t="shared" si="8"/>
        <v>#DIV/0!</v>
      </c>
      <c r="AD109" s="5" t="e">
        <f t="shared" si="8"/>
        <v>#DIV/0!</v>
      </c>
      <c r="AE109" s="5" t="e">
        <f t="shared" si="8"/>
        <v>#DIV/0!</v>
      </c>
      <c r="AF109" s="5" t="e">
        <f t="shared" si="8"/>
        <v>#DIV/0!</v>
      </c>
      <c r="AG109" s="5" t="e">
        <f t="shared" si="8"/>
        <v>#DIV/0!</v>
      </c>
      <c r="AH109" s="5" t="e">
        <f t="shared" si="8"/>
        <v>#DIV/0!</v>
      </c>
      <c r="AI109" s="5" t="e">
        <f t="shared" si="8"/>
        <v>#DIV/0!</v>
      </c>
      <c r="AJ109" s="5" t="e">
        <f t="shared" si="8"/>
        <v>#DIV/0!</v>
      </c>
      <c r="AK109" s="5" t="e">
        <f t="shared" si="8"/>
        <v>#DIV/0!</v>
      </c>
      <c r="AL109" s="5" t="e">
        <f t="shared" si="8"/>
        <v>#DIV/0!</v>
      </c>
      <c r="AM109" s="5" t="e">
        <f t="shared" si="8"/>
        <v>#DIV/0!</v>
      </c>
      <c r="AN109" s="5" t="e">
        <f t="shared" si="8"/>
        <v>#DIV/0!</v>
      </c>
      <c r="AO109" s="5" t="e">
        <f t="shared" si="8"/>
        <v>#DIV/0!</v>
      </c>
      <c r="AP109" s="5" t="e">
        <f t="shared" si="8"/>
        <v>#DIV/0!</v>
      </c>
      <c r="AQ109" s="5" t="e">
        <f t="shared" si="8"/>
        <v>#DIV/0!</v>
      </c>
      <c r="AR109" s="5" t="e">
        <f t="shared" si="8"/>
        <v>#DIV/0!</v>
      </c>
      <c r="AS109" s="5" t="e">
        <f t="shared" si="8"/>
        <v>#DIV/0!</v>
      </c>
      <c r="AT109" s="5" t="e">
        <f t="shared" si="8"/>
        <v>#DIV/0!</v>
      </c>
      <c r="AU109" s="5" t="e">
        <f t="shared" si="8"/>
        <v>#DIV/0!</v>
      </c>
      <c r="AV109" s="5" t="e">
        <f t="shared" si="8"/>
        <v>#DIV/0!</v>
      </c>
      <c r="AW109" s="5" t="e">
        <f t="shared" si="8"/>
        <v>#DIV/0!</v>
      </c>
      <c r="AX109" s="5" t="e">
        <f t="shared" si="8"/>
        <v>#DIV/0!</v>
      </c>
      <c r="AY109" s="5" t="e">
        <f t="shared" si="8"/>
        <v>#DIV/0!</v>
      </c>
      <c r="AZ109" s="5" t="e">
        <f t="shared" si="8"/>
        <v>#DIV/0!</v>
      </c>
      <c r="BA109" s="20" t="e">
        <f t="shared" si="8"/>
        <v>#DIV/0!</v>
      </c>
      <c r="BB109" s="20" t="e">
        <f t="shared" si="8"/>
        <v>#DIV/0!</v>
      </c>
      <c r="BC109" s="20" t="e">
        <f t="shared" si="8"/>
        <v>#DIV/0!</v>
      </c>
      <c r="BD109" s="5" t="e">
        <f t="shared" si="7"/>
        <v>#DIV/0!</v>
      </c>
    </row>
    <row r="110" spans="1:60" ht="28.5" customHeight="1" x14ac:dyDescent="0.25">
      <c r="A110" s="3"/>
      <c r="B110" s="45" t="s">
        <v>81</v>
      </c>
      <c r="C110" s="46"/>
      <c r="D110" s="47"/>
      <c r="E110" s="27" t="s">
        <v>187</v>
      </c>
      <c r="F110" s="44"/>
      <c r="G110" s="44"/>
      <c r="H110" s="4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20"/>
      <c r="BB110" s="20"/>
      <c r="BC110" s="20"/>
      <c r="BD110" s="5" t="e">
        <f t="shared" si="7"/>
        <v>#DIV/0!</v>
      </c>
    </row>
    <row r="111" spans="1:60" ht="28.5" customHeight="1" x14ac:dyDescent="0.25">
      <c r="A111" s="3"/>
      <c r="B111" s="48"/>
      <c r="C111" s="48"/>
      <c r="D111" s="49"/>
      <c r="E111" s="27" t="s">
        <v>188</v>
      </c>
      <c r="F111" s="44"/>
      <c r="G111" s="44"/>
      <c r="H111" s="4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20"/>
      <c r="BB111" s="20"/>
      <c r="BC111" s="20"/>
      <c r="BD111" s="5" t="e">
        <f t="shared" si="7"/>
        <v>#DIV/0!</v>
      </c>
    </row>
    <row r="112" spans="1:60" ht="28.5" customHeight="1" x14ac:dyDescent="0.25">
      <c r="A112" s="3"/>
      <c r="B112" s="48"/>
      <c r="C112" s="48"/>
      <c r="D112" s="49"/>
      <c r="E112" s="27" t="s">
        <v>189</v>
      </c>
      <c r="F112" s="44"/>
      <c r="G112" s="44"/>
      <c r="H112" s="4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20"/>
      <c r="BB112" s="20"/>
      <c r="BC112" s="20"/>
      <c r="BD112" s="5" t="e">
        <f t="shared" si="7"/>
        <v>#DIV/0!</v>
      </c>
      <c r="BF112" s="6">
        <v>1</v>
      </c>
      <c r="BG112" s="6">
        <f>COUNTIF(I110:BC114,1)</f>
        <v>0</v>
      </c>
      <c r="BH112" s="7" t="e">
        <f>BG112/BG115</f>
        <v>#DIV/0!</v>
      </c>
    </row>
    <row r="113" spans="1:60" ht="28.5" customHeight="1" x14ac:dyDescent="0.25">
      <c r="A113" s="3"/>
      <c r="B113" s="48"/>
      <c r="C113" s="48"/>
      <c r="D113" s="49"/>
      <c r="E113" s="27" t="s">
        <v>190</v>
      </c>
      <c r="F113" s="44"/>
      <c r="G113" s="44"/>
      <c r="H113" s="4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20"/>
      <c r="BB113" s="20"/>
      <c r="BC113" s="20"/>
      <c r="BD113" s="5" t="e">
        <f t="shared" si="7"/>
        <v>#DIV/0!</v>
      </c>
      <c r="BF113" s="6">
        <v>2</v>
      </c>
      <c r="BG113" s="6">
        <f>COUNTIF(I110:BC114,2)</f>
        <v>0</v>
      </c>
      <c r="BH113" s="7" t="e">
        <f>BG113/BG115</f>
        <v>#DIV/0!</v>
      </c>
    </row>
    <row r="114" spans="1:60" ht="28.5" customHeight="1" x14ac:dyDescent="0.25">
      <c r="A114" s="3"/>
      <c r="B114" s="50"/>
      <c r="C114" s="50"/>
      <c r="D114" s="51"/>
      <c r="E114" s="27" t="s">
        <v>191</v>
      </c>
      <c r="F114" s="44"/>
      <c r="G114" s="44"/>
      <c r="H114" s="4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20"/>
      <c r="BB114" s="20"/>
      <c r="BC114" s="20"/>
      <c r="BD114" s="5" t="e">
        <f t="shared" si="7"/>
        <v>#DIV/0!</v>
      </c>
      <c r="BF114" s="6">
        <v>3</v>
      </c>
      <c r="BG114" s="6">
        <f>COUNTIF(I110:AZ114,3)</f>
        <v>0</v>
      </c>
      <c r="BH114" s="7" t="e">
        <f>BG114/BG115</f>
        <v>#DIV/0!</v>
      </c>
    </row>
    <row r="115" spans="1:60" ht="28.5" customHeight="1" x14ac:dyDescent="0.25">
      <c r="A115" s="3"/>
      <c r="B115" s="64" t="s">
        <v>17</v>
      </c>
      <c r="C115" s="64"/>
      <c r="D115" s="65"/>
      <c r="E115" s="28"/>
      <c r="F115" s="29"/>
      <c r="G115" s="29"/>
      <c r="H115" s="30"/>
      <c r="I115" s="5" t="e">
        <f>AVERAGE(I110:I114)</f>
        <v>#DIV/0!</v>
      </c>
      <c r="J115" s="5" t="e">
        <f t="shared" ref="J115:BC115" si="9">AVERAGE(J110:J114)</f>
        <v>#DIV/0!</v>
      </c>
      <c r="K115" s="5" t="e">
        <f t="shared" si="9"/>
        <v>#DIV/0!</v>
      </c>
      <c r="L115" s="5" t="e">
        <f t="shared" si="9"/>
        <v>#DIV/0!</v>
      </c>
      <c r="M115" s="5" t="e">
        <f t="shared" si="9"/>
        <v>#DIV/0!</v>
      </c>
      <c r="N115" s="5" t="e">
        <f t="shared" si="9"/>
        <v>#DIV/0!</v>
      </c>
      <c r="O115" s="5" t="e">
        <f t="shared" si="9"/>
        <v>#DIV/0!</v>
      </c>
      <c r="P115" s="5" t="e">
        <f t="shared" si="9"/>
        <v>#DIV/0!</v>
      </c>
      <c r="Q115" s="5" t="e">
        <f t="shared" si="9"/>
        <v>#DIV/0!</v>
      </c>
      <c r="R115" s="5" t="e">
        <f t="shared" si="9"/>
        <v>#DIV/0!</v>
      </c>
      <c r="S115" s="5" t="e">
        <f t="shared" si="9"/>
        <v>#DIV/0!</v>
      </c>
      <c r="T115" s="5" t="e">
        <f t="shared" si="9"/>
        <v>#DIV/0!</v>
      </c>
      <c r="U115" s="5" t="e">
        <f t="shared" si="9"/>
        <v>#DIV/0!</v>
      </c>
      <c r="V115" s="5" t="e">
        <f t="shared" si="9"/>
        <v>#DIV/0!</v>
      </c>
      <c r="W115" s="5" t="e">
        <f t="shared" si="9"/>
        <v>#DIV/0!</v>
      </c>
      <c r="X115" s="5" t="e">
        <f t="shared" si="9"/>
        <v>#DIV/0!</v>
      </c>
      <c r="Y115" s="5" t="e">
        <f t="shared" si="9"/>
        <v>#DIV/0!</v>
      </c>
      <c r="Z115" s="5" t="e">
        <f t="shared" si="9"/>
        <v>#DIV/0!</v>
      </c>
      <c r="AA115" s="5" t="e">
        <f t="shared" si="9"/>
        <v>#DIV/0!</v>
      </c>
      <c r="AB115" s="5" t="e">
        <f t="shared" si="9"/>
        <v>#DIV/0!</v>
      </c>
      <c r="AC115" s="5" t="e">
        <f t="shared" si="9"/>
        <v>#DIV/0!</v>
      </c>
      <c r="AD115" s="5" t="e">
        <f t="shared" si="9"/>
        <v>#DIV/0!</v>
      </c>
      <c r="AE115" s="5" t="e">
        <f t="shared" si="9"/>
        <v>#DIV/0!</v>
      </c>
      <c r="AF115" s="5" t="e">
        <f t="shared" si="9"/>
        <v>#DIV/0!</v>
      </c>
      <c r="AG115" s="5" t="e">
        <f t="shared" si="9"/>
        <v>#DIV/0!</v>
      </c>
      <c r="AH115" s="5" t="e">
        <f t="shared" si="9"/>
        <v>#DIV/0!</v>
      </c>
      <c r="AI115" s="5" t="e">
        <f t="shared" si="9"/>
        <v>#DIV/0!</v>
      </c>
      <c r="AJ115" s="5" t="e">
        <f t="shared" si="9"/>
        <v>#DIV/0!</v>
      </c>
      <c r="AK115" s="5" t="e">
        <f t="shared" si="9"/>
        <v>#DIV/0!</v>
      </c>
      <c r="AL115" s="5" t="e">
        <f t="shared" si="9"/>
        <v>#DIV/0!</v>
      </c>
      <c r="AM115" s="5" t="e">
        <f t="shared" si="9"/>
        <v>#DIV/0!</v>
      </c>
      <c r="AN115" s="5" t="e">
        <f t="shared" si="9"/>
        <v>#DIV/0!</v>
      </c>
      <c r="AO115" s="5" t="e">
        <f t="shared" si="9"/>
        <v>#DIV/0!</v>
      </c>
      <c r="AP115" s="5" t="e">
        <f t="shared" si="9"/>
        <v>#DIV/0!</v>
      </c>
      <c r="AQ115" s="5" t="e">
        <f t="shared" si="9"/>
        <v>#DIV/0!</v>
      </c>
      <c r="AR115" s="5" t="e">
        <f t="shared" si="9"/>
        <v>#DIV/0!</v>
      </c>
      <c r="AS115" s="5" t="e">
        <f t="shared" si="9"/>
        <v>#DIV/0!</v>
      </c>
      <c r="AT115" s="5" t="e">
        <f t="shared" si="9"/>
        <v>#DIV/0!</v>
      </c>
      <c r="AU115" s="5" t="e">
        <f t="shared" si="9"/>
        <v>#DIV/0!</v>
      </c>
      <c r="AV115" s="5" t="e">
        <f t="shared" si="9"/>
        <v>#DIV/0!</v>
      </c>
      <c r="AW115" s="5" t="e">
        <f t="shared" si="9"/>
        <v>#DIV/0!</v>
      </c>
      <c r="AX115" s="5" t="e">
        <f t="shared" si="9"/>
        <v>#DIV/0!</v>
      </c>
      <c r="AY115" s="5" t="e">
        <f t="shared" si="9"/>
        <v>#DIV/0!</v>
      </c>
      <c r="AZ115" s="5" t="e">
        <f t="shared" si="9"/>
        <v>#DIV/0!</v>
      </c>
      <c r="BA115" s="20" t="e">
        <f t="shared" si="9"/>
        <v>#DIV/0!</v>
      </c>
      <c r="BB115" s="20" t="e">
        <f t="shared" si="9"/>
        <v>#DIV/0!</v>
      </c>
      <c r="BC115" s="20" t="e">
        <f t="shared" si="9"/>
        <v>#DIV/0!</v>
      </c>
      <c r="BD115" s="5" t="e">
        <f t="shared" si="7"/>
        <v>#DIV/0!</v>
      </c>
      <c r="BF115" s="6"/>
      <c r="BG115" s="6">
        <f>SUM(BG112:BG114)</f>
        <v>0</v>
      </c>
      <c r="BH115" s="7" t="e">
        <f>SUM(BH112:BH114)</f>
        <v>#DIV/0!</v>
      </c>
    </row>
    <row r="117" spans="1:60" x14ac:dyDescent="0.25">
      <c r="E117" s="31" t="s">
        <v>193</v>
      </c>
      <c r="F117" s="31"/>
      <c r="G117" s="31"/>
      <c r="H117" s="31"/>
    </row>
    <row r="118" spans="1:60" ht="15" customHeight="1" x14ac:dyDescent="0.25">
      <c r="B118" s="63" t="s">
        <v>192</v>
      </c>
      <c r="C118" s="63"/>
      <c r="D118" s="63"/>
      <c r="E118" s="24" t="s">
        <v>87</v>
      </c>
      <c r="F118" s="24"/>
      <c r="G118" s="24"/>
      <c r="H118" s="24"/>
    </row>
    <row r="119" spans="1:60" ht="30.75" customHeight="1" x14ac:dyDescent="0.25">
      <c r="B119" s="63"/>
      <c r="C119" s="63"/>
      <c r="D119" s="63"/>
      <c r="E119" s="24" t="s">
        <v>88</v>
      </c>
      <c r="F119" s="24"/>
      <c r="G119" s="24"/>
      <c r="H119" s="24"/>
    </row>
  </sheetData>
  <mergeCells count="128">
    <mergeCell ref="B4:D5"/>
    <mergeCell ref="E4:H5"/>
    <mergeCell ref="E6:H6"/>
    <mergeCell ref="E7:H7"/>
    <mergeCell ref="E8:H8"/>
    <mergeCell ref="E9:H9"/>
    <mergeCell ref="E10:H10"/>
    <mergeCell ref="B2:BA3"/>
    <mergeCell ref="I4:BD4"/>
    <mergeCell ref="E11:H11"/>
    <mergeCell ref="B35:D35"/>
    <mergeCell ref="E35:H35"/>
    <mergeCell ref="B36:D57"/>
    <mergeCell ref="E36:H36"/>
    <mergeCell ref="E37:H37"/>
    <mergeCell ref="E38:H38"/>
    <mergeCell ref="E39:H39"/>
    <mergeCell ref="E12:H12"/>
    <mergeCell ref="E13:H13"/>
    <mergeCell ref="E14:H14"/>
    <mergeCell ref="E15:H15"/>
    <mergeCell ref="E16:H16"/>
    <mergeCell ref="E17:H17"/>
    <mergeCell ref="E40:H40"/>
    <mergeCell ref="E41:H41"/>
    <mergeCell ref="E42:H42"/>
    <mergeCell ref="E43:H43"/>
    <mergeCell ref="E44:H44"/>
    <mergeCell ref="E45:H45"/>
    <mergeCell ref="E18:H18"/>
    <mergeCell ref="E19:H19"/>
    <mergeCell ref="E20:H20"/>
    <mergeCell ref="E52:H52"/>
    <mergeCell ref="E53:H53"/>
    <mergeCell ref="E54:H54"/>
    <mergeCell ref="E55:H55"/>
    <mergeCell ref="E56:H56"/>
    <mergeCell ref="E57:H57"/>
    <mergeCell ref="E46:H46"/>
    <mergeCell ref="E47:H47"/>
    <mergeCell ref="E48:H48"/>
    <mergeCell ref="E49:H49"/>
    <mergeCell ref="E50:H50"/>
    <mergeCell ref="E51:H51"/>
    <mergeCell ref="B59:D86"/>
    <mergeCell ref="B58:D58"/>
    <mergeCell ref="E58:H58"/>
    <mergeCell ref="E59:H59"/>
    <mergeCell ref="E60:H60"/>
    <mergeCell ref="E61:H61"/>
    <mergeCell ref="E62:H62"/>
    <mergeCell ref="E63:H63"/>
    <mergeCell ref="E64:H64"/>
    <mergeCell ref="E65:H65"/>
    <mergeCell ref="E72:H72"/>
    <mergeCell ref="E73:H73"/>
    <mergeCell ref="E74:H74"/>
    <mergeCell ref="E75:H75"/>
    <mergeCell ref="E76:H76"/>
    <mergeCell ref="E77:H77"/>
    <mergeCell ref="E66:H66"/>
    <mergeCell ref="E67:H67"/>
    <mergeCell ref="E68:H68"/>
    <mergeCell ref="E69:H69"/>
    <mergeCell ref="E70:H70"/>
    <mergeCell ref="E71:H71"/>
    <mergeCell ref="E78:H78"/>
    <mergeCell ref="E79:H79"/>
    <mergeCell ref="E88:H88"/>
    <mergeCell ref="E89:H89"/>
    <mergeCell ref="E90:H90"/>
    <mergeCell ref="E91:H91"/>
    <mergeCell ref="E92:H92"/>
    <mergeCell ref="E93:H93"/>
    <mergeCell ref="E81:H81"/>
    <mergeCell ref="E82:H82"/>
    <mergeCell ref="E83:H83"/>
    <mergeCell ref="E84:H84"/>
    <mergeCell ref="E85:H85"/>
    <mergeCell ref="E86:H86"/>
    <mergeCell ref="E25:H25"/>
    <mergeCell ref="B109:D109"/>
    <mergeCell ref="E109:H109"/>
    <mergeCell ref="B110:D114"/>
    <mergeCell ref="E110:H110"/>
    <mergeCell ref="E111:H111"/>
    <mergeCell ref="E112:H112"/>
    <mergeCell ref="E113:H113"/>
    <mergeCell ref="E114:H114"/>
    <mergeCell ref="E100:H100"/>
    <mergeCell ref="E101:H101"/>
    <mergeCell ref="E102:H102"/>
    <mergeCell ref="E103:H103"/>
    <mergeCell ref="E104:H104"/>
    <mergeCell ref="E105:H105"/>
    <mergeCell ref="E94:H94"/>
    <mergeCell ref="E95:H95"/>
    <mergeCell ref="E96:H96"/>
    <mergeCell ref="E97:H97"/>
    <mergeCell ref="E98:H98"/>
    <mergeCell ref="E99:H99"/>
    <mergeCell ref="E80:H80"/>
    <mergeCell ref="B87:D87"/>
    <mergeCell ref="E87:H87"/>
    <mergeCell ref="E106:H106"/>
    <mergeCell ref="E107:H107"/>
    <mergeCell ref="E108:H108"/>
    <mergeCell ref="B88:D108"/>
    <mergeCell ref="B118:D119"/>
    <mergeCell ref="E117:H117"/>
    <mergeCell ref="E31:H31"/>
    <mergeCell ref="E32:H32"/>
    <mergeCell ref="E34:H34"/>
    <mergeCell ref="E33:H33"/>
    <mergeCell ref="B6:D34"/>
    <mergeCell ref="E26:H26"/>
    <mergeCell ref="E27:H27"/>
    <mergeCell ref="E28:H28"/>
    <mergeCell ref="E29:H29"/>
    <mergeCell ref="E30:H30"/>
    <mergeCell ref="B115:D115"/>
    <mergeCell ref="E115:H115"/>
    <mergeCell ref="E118:H118"/>
    <mergeCell ref="E119:H119"/>
    <mergeCell ref="E21:H21"/>
    <mergeCell ref="E22:H22"/>
    <mergeCell ref="E23:H23"/>
    <mergeCell ref="E24:H2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96"/>
  <sheetViews>
    <sheetView tabSelected="1" zoomScale="44" zoomScaleNormal="44" workbookViewId="0">
      <selection activeCell="D5" sqref="D5:G6"/>
    </sheetView>
  </sheetViews>
  <sheetFormatPr defaultRowHeight="15" x14ac:dyDescent="0.25"/>
  <cols>
    <col min="1" max="6" width="9.140625" style="2"/>
    <col min="7" max="7" width="35.85546875" style="2" customWidth="1"/>
    <col min="8" max="38" width="4.7109375" style="2" customWidth="1"/>
    <col min="39" max="39" width="5.7109375" style="2" customWidth="1"/>
    <col min="40" max="40" width="5.28515625" style="2" customWidth="1"/>
    <col min="41" max="41" width="5.42578125" style="2" customWidth="1"/>
    <col min="42" max="42" width="5" style="2" customWidth="1"/>
    <col min="43" max="43" width="5.28515625" style="2" customWidth="1"/>
    <col min="44" max="44" width="4.85546875" style="2" customWidth="1"/>
    <col min="45" max="47" width="5.42578125" style="2" customWidth="1"/>
    <col min="48" max="48" width="5.28515625" style="2" customWidth="1"/>
    <col min="49" max="50" width="5.42578125" style="2" customWidth="1"/>
    <col min="51" max="51" width="5.7109375" style="2" customWidth="1"/>
    <col min="52" max="52" width="5.42578125" style="2" customWidth="1"/>
    <col min="53" max="53" width="10.7109375" style="2" customWidth="1"/>
    <col min="54" max="16384" width="9.140625" style="2"/>
  </cols>
  <sheetData>
    <row r="2" spans="1:62" ht="81.75" customHeight="1" x14ac:dyDescent="0.25">
      <c r="A2" s="63" t="s">
        <v>216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62" ht="82.5" customHeight="1" x14ac:dyDescent="0.25">
      <c r="A3" s="63" t="s">
        <v>217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1:62" ht="15.75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</row>
    <row r="5" spans="1:62" ht="15.75" x14ac:dyDescent="0.25">
      <c r="A5" s="115" t="s">
        <v>130</v>
      </c>
      <c r="B5" s="138"/>
      <c r="C5" s="139"/>
      <c r="D5" s="123" t="s">
        <v>194</v>
      </c>
      <c r="E5" s="124"/>
      <c r="F5" s="124"/>
      <c r="G5" s="125"/>
      <c r="H5" s="173" t="s">
        <v>400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5"/>
      <c r="BB5" s="130"/>
      <c r="BC5" s="130"/>
      <c r="BD5" s="130"/>
      <c r="BE5" s="130"/>
      <c r="BF5" s="130"/>
      <c r="BG5" s="130"/>
      <c r="BH5" s="130"/>
      <c r="BI5" s="130"/>
      <c r="BJ5" s="130"/>
    </row>
    <row r="6" spans="1:62" ht="32.25" customHeight="1" x14ac:dyDescent="0.25">
      <c r="A6" s="142"/>
      <c r="B6" s="142"/>
      <c r="C6" s="143"/>
      <c r="D6" s="133"/>
      <c r="E6" s="134"/>
      <c r="F6" s="134"/>
      <c r="G6" s="135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 t="s">
        <v>304</v>
      </c>
      <c r="BB6" s="130"/>
      <c r="BC6" s="130"/>
      <c r="BD6" s="130"/>
      <c r="BE6" s="130"/>
      <c r="BF6" s="130"/>
      <c r="BG6" s="130"/>
      <c r="BH6" s="130"/>
      <c r="BI6" s="130"/>
      <c r="BJ6" s="130"/>
    </row>
    <row r="7" spans="1:62" ht="36" customHeight="1" x14ac:dyDescent="0.25">
      <c r="A7" s="113" t="s">
        <v>1</v>
      </c>
      <c r="B7" s="124"/>
      <c r="C7" s="125"/>
      <c r="D7" s="90" t="s">
        <v>195</v>
      </c>
      <c r="E7" s="90"/>
      <c r="F7" s="90"/>
      <c r="G7" s="90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 t="e">
        <f>AVERAGE(H7:AZ7)</f>
        <v>#DIV/0!</v>
      </c>
      <c r="BB7" s="130"/>
      <c r="BC7" s="130"/>
      <c r="BD7" s="130"/>
      <c r="BE7" s="130"/>
      <c r="BF7" s="130"/>
      <c r="BG7" s="130"/>
      <c r="BH7" s="130"/>
      <c r="BI7" s="130"/>
      <c r="BJ7" s="130"/>
    </row>
    <row r="8" spans="1:62" ht="46.5" customHeight="1" x14ac:dyDescent="0.25">
      <c r="A8" s="136"/>
      <c r="B8" s="136"/>
      <c r="C8" s="137"/>
      <c r="D8" s="91" t="s">
        <v>196</v>
      </c>
      <c r="E8" s="92"/>
      <c r="F8" s="92"/>
      <c r="G8" s="93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 t="e">
        <f t="shared" ref="BA8:BA52" si="0">AVERAGE(H8:AZ8)</f>
        <v>#DIV/0!</v>
      </c>
      <c r="BB8" s="130"/>
      <c r="BC8" s="130"/>
      <c r="BD8" s="130"/>
      <c r="BE8" s="130"/>
      <c r="BF8" s="130"/>
      <c r="BG8" s="130"/>
      <c r="BH8" s="130"/>
      <c r="BI8" s="130"/>
      <c r="BJ8" s="130"/>
    </row>
    <row r="9" spans="1:62" ht="15.75" x14ac:dyDescent="0.25">
      <c r="A9" s="136"/>
      <c r="B9" s="136"/>
      <c r="C9" s="137"/>
      <c r="D9" s="94" t="s">
        <v>197</v>
      </c>
      <c r="E9" s="95"/>
      <c r="F9" s="95"/>
      <c r="G9" s="96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 t="e">
        <f t="shared" si="0"/>
        <v>#DIV/0!</v>
      </c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5.75" x14ac:dyDescent="0.25">
      <c r="A10" s="136"/>
      <c r="B10" s="136"/>
      <c r="C10" s="137"/>
      <c r="D10" s="94" t="s">
        <v>198</v>
      </c>
      <c r="E10" s="95"/>
      <c r="F10" s="95"/>
      <c r="G10" s="96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 t="e">
        <f t="shared" si="0"/>
        <v>#DIV/0!</v>
      </c>
      <c r="BB10" s="130"/>
      <c r="BC10" s="130"/>
      <c r="BD10" s="130"/>
      <c r="BE10" s="130"/>
      <c r="BF10" s="130"/>
      <c r="BG10" s="130"/>
      <c r="BH10" s="130"/>
      <c r="BI10" s="130"/>
      <c r="BJ10" s="130"/>
    </row>
    <row r="11" spans="1:62" ht="15.75" x14ac:dyDescent="0.25">
      <c r="A11" s="136"/>
      <c r="B11" s="136"/>
      <c r="C11" s="137"/>
      <c r="D11" s="94" t="s">
        <v>199</v>
      </c>
      <c r="E11" s="95"/>
      <c r="F11" s="95"/>
      <c r="G11" s="96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 t="e">
        <f t="shared" si="0"/>
        <v>#DIV/0!</v>
      </c>
      <c r="BB11" s="130"/>
      <c r="BC11" s="130"/>
      <c r="BD11" s="130"/>
      <c r="BE11" s="130"/>
      <c r="BF11" s="130"/>
      <c r="BG11" s="130"/>
      <c r="BH11" s="130"/>
      <c r="BI11" s="130"/>
      <c r="BJ11" s="130"/>
    </row>
    <row r="12" spans="1:62" ht="15.75" x14ac:dyDescent="0.25">
      <c r="A12" s="136"/>
      <c r="B12" s="136"/>
      <c r="C12" s="137"/>
      <c r="D12" s="94" t="s">
        <v>200</v>
      </c>
      <c r="E12" s="95"/>
      <c r="F12" s="95"/>
      <c r="G12" s="96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 t="e">
        <f t="shared" si="0"/>
        <v>#DIV/0!</v>
      </c>
      <c r="BB12" s="130"/>
      <c r="BC12" s="130"/>
      <c r="BD12" s="130"/>
      <c r="BE12" s="130"/>
      <c r="BF12" s="130"/>
      <c r="BG12" s="130"/>
      <c r="BH12" s="130"/>
      <c r="BI12" s="130"/>
      <c r="BJ12" s="130"/>
    </row>
    <row r="13" spans="1:62" ht="15.75" x14ac:dyDescent="0.25">
      <c r="A13" s="136"/>
      <c r="B13" s="136"/>
      <c r="C13" s="137"/>
      <c r="D13" s="94" t="s">
        <v>201</v>
      </c>
      <c r="E13" s="95"/>
      <c r="F13" s="95"/>
      <c r="G13" s="96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 t="e">
        <f t="shared" si="0"/>
        <v>#DIV/0!</v>
      </c>
      <c r="BB13" s="130"/>
      <c r="BC13" s="130"/>
      <c r="BD13" s="130"/>
      <c r="BE13" s="130"/>
      <c r="BF13" s="130"/>
      <c r="BG13" s="130"/>
      <c r="BH13" s="130"/>
      <c r="BI13" s="130"/>
      <c r="BJ13" s="130"/>
    </row>
    <row r="14" spans="1:62" ht="15.75" x14ac:dyDescent="0.25">
      <c r="A14" s="136"/>
      <c r="B14" s="136"/>
      <c r="C14" s="137"/>
      <c r="D14" s="94" t="s">
        <v>202</v>
      </c>
      <c r="E14" s="95"/>
      <c r="F14" s="95"/>
      <c r="G14" s="96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 t="e">
        <f t="shared" si="0"/>
        <v>#DIV/0!</v>
      </c>
      <c r="BB14" s="130"/>
      <c r="BC14" s="130"/>
      <c r="BD14" s="130"/>
      <c r="BE14" s="130"/>
      <c r="BF14" s="130"/>
      <c r="BG14" s="130"/>
      <c r="BH14" s="130"/>
      <c r="BI14" s="130"/>
      <c r="BJ14" s="130"/>
    </row>
    <row r="15" spans="1:62" ht="21" customHeight="1" x14ac:dyDescent="0.25">
      <c r="A15" s="136"/>
      <c r="B15" s="136"/>
      <c r="C15" s="137"/>
      <c r="D15" s="94" t="s">
        <v>203</v>
      </c>
      <c r="E15" s="95"/>
      <c r="F15" s="95"/>
      <c r="G15" s="96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 t="e">
        <f t="shared" si="0"/>
        <v>#DIV/0!</v>
      </c>
      <c r="BB15" s="130"/>
      <c r="BC15" s="130"/>
      <c r="BD15" s="130"/>
      <c r="BE15" s="130"/>
      <c r="BF15" s="130"/>
      <c r="BG15" s="130"/>
      <c r="BH15" s="130"/>
      <c r="BI15" s="130"/>
      <c r="BJ15" s="130"/>
    </row>
    <row r="16" spans="1:62" ht="15.75" x14ac:dyDescent="0.25">
      <c r="A16" s="136"/>
      <c r="B16" s="136"/>
      <c r="C16" s="137"/>
      <c r="D16" s="94" t="s">
        <v>204</v>
      </c>
      <c r="E16" s="95"/>
      <c r="F16" s="95"/>
      <c r="G16" s="96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 t="e">
        <f t="shared" si="0"/>
        <v>#DIV/0!</v>
      </c>
      <c r="BB16" s="130"/>
      <c r="BC16" s="130"/>
      <c r="BD16" s="130"/>
      <c r="BE16" s="130"/>
      <c r="BF16" s="130"/>
      <c r="BG16" s="130"/>
      <c r="BH16" s="130"/>
      <c r="BI16" s="130"/>
      <c r="BJ16" s="130"/>
    </row>
    <row r="17" spans="1:62" ht="16.5" customHeight="1" x14ac:dyDescent="0.25">
      <c r="A17" s="136"/>
      <c r="B17" s="136"/>
      <c r="C17" s="137"/>
      <c r="D17" s="94" t="s">
        <v>205</v>
      </c>
      <c r="E17" s="95"/>
      <c r="F17" s="95"/>
      <c r="G17" s="96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 t="e">
        <f t="shared" si="0"/>
        <v>#DIV/0!</v>
      </c>
      <c r="BB17" s="130"/>
      <c r="BC17" s="130"/>
      <c r="BD17" s="130"/>
      <c r="BE17" s="130"/>
      <c r="BF17" s="130"/>
      <c r="BG17" s="130"/>
      <c r="BH17" s="130"/>
      <c r="BI17" s="130"/>
      <c r="BJ17" s="130"/>
    </row>
    <row r="18" spans="1:62" ht="22.5" customHeight="1" x14ac:dyDescent="0.25">
      <c r="A18" s="136"/>
      <c r="B18" s="136"/>
      <c r="C18" s="137"/>
      <c r="D18" s="94" t="s">
        <v>206</v>
      </c>
      <c r="E18" s="95"/>
      <c r="F18" s="95"/>
      <c r="G18" s="96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 t="e">
        <f t="shared" si="0"/>
        <v>#DIV/0!</v>
      </c>
      <c r="BB18" s="130"/>
      <c r="BC18" s="130"/>
      <c r="BD18" s="130"/>
      <c r="BE18" s="130"/>
      <c r="BF18" s="130"/>
      <c r="BG18" s="130"/>
      <c r="BH18" s="130"/>
      <c r="BI18" s="130"/>
      <c r="BJ18" s="130"/>
    </row>
    <row r="19" spans="1:62" ht="30.75" customHeight="1" x14ac:dyDescent="0.25">
      <c r="A19" s="136"/>
      <c r="B19" s="136"/>
      <c r="C19" s="137"/>
      <c r="D19" s="94" t="s">
        <v>207</v>
      </c>
      <c r="E19" s="95"/>
      <c r="F19" s="95"/>
      <c r="G19" s="96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 t="e">
        <f t="shared" si="0"/>
        <v>#DIV/0!</v>
      </c>
      <c r="BB19" s="130"/>
      <c r="BC19" s="130"/>
      <c r="BD19" s="130"/>
      <c r="BE19" s="130"/>
      <c r="BF19" s="130"/>
      <c r="BG19" s="130"/>
      <c r="BH19" s="130"/>
      <c r="BI19" s="130"/>
      <c r="BJ19" s="130"/>
    </row>
    <row r="20" spans="1:62" ht="29.25" customHeight="1" x14ac:dyDescent="0.25">
      <c r="A20" s="136"/>
      <c r="B20" s="136"/>
      <c r="C20" s="137"/>
      <c r="D20" s="94" t="s">
        <v>208</v>
      </c>
      <c r="E20" s="95"/>
      <c r="F20" s="95"/>
      <c r="G20" s="96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 t="e">
        <f t="shared" si="0"/>
        <v>#DIV/0!</v>
      </c>
      <c r="BB20" s="130"/>
      <c r="BC20" s="130"/>
      <c r="BD20" s="130"/>
      <c r="BE20" s="130"/>
      <c r="BF20" s="129">
        <v>1</v>
      </c>
      <c r="BG20" s="129">
        <f>COUNTIF(H7:AZ27,1)</f>
        <v>0</v>
      </c>
      <c r="BH20" s="176" t="e">
        <f>BG20/BG23</f>
        <v>#DIV/0!</v>
      </c>
      <c r="BI20" s="130"/>
      <c r="BJ20" s="130"/>
    </row>
    <row r="21" spans="1:62" ht="32.25" customHeight="1" x14ac:dyDescent="0.25">
      <c r="A21" s="136"/>
      <c r="B21" s="136"/>
      <c r="C21" s="137"/>
      <c r="D21" s="94" t="s">
        <v>209</v>
      </c>
      <c r="E21" s="95"/>
      <c r="F21" s="95"/>
      <c r="G21" s="96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 t="e">
        <f t="shared" si="0"/>
        <v>#DIV/0!</v>
      </c>
      <c r="BB21" s="130"/>
      <c r="BC21" s="130"/>
      <c r="BD21" s="130"/>
      <c r="BE21" s="130"/>
      <c r="BF21" s="129">
        <v>2</v>
      </c>
      <c r="BG21" s="129">
        <f>COUNTIF(H7:AZ27,2)</f>
        <v>0</v>
      </c>
      <c r="BH21" s="176" t="e">
        <f>BG21/BG23</f>
        <v>#DIV/0!</v>
      </c>
      <c r="BI21" s="130"/>
      <c r="BJ21" s="130"/>
    </row>
    <row r="22" spans="1:62" ht="32.25" customHeight="1" x14ac:dyDescent="0.25">
      <c r="A22" s="136"/>
      <c r="B22" s="136"/>
      <c r="C22" s="137"/>
      <c r="D22" s="94" t="s">
        <v>210</v>
      </c>
      <c r="E22" s="95"/>
      <c r="F22" s="95"/>
      <c r="G22" s="96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 t="e">
        <f t="shared" si="0"/>
        <v>#DIV/0!</v>
      </c>
      <c r="BB22" s="130"/>
      <c r="BC22" s="130"/>
      <c r="BD22" s="130"/>
      <c r="BE22" s="130"/>
      <c r="BF22" s="129">
        <v>3</v>
      </c>
      <c r="BG22" s="129">
        <f>COUNTIF(H7:AZ27,3)</f>
        <v>0</v>
      </c>
      <c r="BH22" s="176" t="e">
        <f>BG22/BG23</f>
        <v>#DIV/0!</v>
      </c>
      <c r="BI22" s="130"/>
      <c r="BJ22" s="130"/>
    </row>
    <row r="23" spans="1:62" ht="48" customHeight="1" x14ac:dyDescent="0.25">
      <c r="A23" s="136"/>
      <c r="B23" s="136"/>
      <c r="C23" s="137"/>
      <c r="D23" s="94" t="s">
        <v>211</v>
      </c>
      <c r="E23" s="95"/>
      <c r="F23" s="95"/>
      <c r="G23" s="96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 t="e">
        <f t="shared" si="0"/>
        <v>#DIV/0!</v>
      </c>
      <c r="BB23" s="130"/>
      <c r="BC23" s="130"/>
      <c r="BD23" s="130"/>
      <c r="BE23" s="130"/>
      <c r="BF23" s="129"/>
      <c r="BG23" s="129">
        <f>SUM(BG20:BG22)</f>
        <v>0</v>
      </c>
      <c r="BH23" s="176" t="e">
        <f>SUM(BH20:BH22)</f>
        <v>#DIV/0!</v>
      </c>
      <c r="BI23" s="130"/>
      <c r="BJ23" s="130"/>
    </row>
    <row r="24" spans="1:62" ht="32.25" customHeight="1" x14ac:dyDescent="0.25">
      <c r="A24" s="136"/>
      <c r="B24" s="136"/>
      <c r="C24" s="137"/>
      <c r="D24" s="94" t="s">
        <v>212</v>
      </c>
      <c r="E24" s="95"/>
      <c r="F24" s="95"/>
      <c r="G24" s="96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 t="e">
        <f t="shared" si="0"/>
        <v>#DIV/0!</v>
      </c>
      <c r="BB24" s="130"/>
      <c r="BC24" s="130"/>
      <c r="BD24" s="130"/>
      <c r="BE24" s="130"/>
      <c r="BF24" s="130"/>
      <c r="BG24" s="130"/>
      <c r="BH24" s="130"/>
      <c r="BI24" s="130"/>
      <c r="BJ24" s="130"/>
    </row>
    <row r="25" spans="1:62" ht="32.25" customHeight="1" x14ac:dyDescent="0.25">
      <c r="A25" s="136"/>
      <c r="B25" s="136"/>
      <c r="C25" s="137"/>
      <c r="D25" s="94" t="s">
        <v>213</v>
      </c>
      <c r="E25" s="95"/>
      <c r="F25" s="95"/>
      <c r="G25" s="96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 t="e">
        <f t="shared" si="0"/>
        <v>#DIV/0!</v>
      </c>
      <c r="BB25" s="130"/>
      <c r="BC25" s="130"/>
      <c r="BD25" s="130"/>
      <c r="BE25" s="130"/>
      <c r="BF25" s="130"/>
      <c r="BG25" s="130"/>
      <c r="BH25" s="130"/>
      <c r="BI25" s="130"/>
      <c r="BJ25" s="130"/>
    </row>
    <row r="26" spans="1:62" ht="32.25" customHeight="1" x14ac:dyDescent="0.25">
      <c r="A26" s="136"/>
      <c r="B26" s="136"/>
      <c r="C26" s="137"/>
      <c r="D26" s="94" t="s">
        <v>214</v>
      </c>
      <c r="E26" s="95"/>
      <c r="F26" s="95"/>
      <c r="G26" s="96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 t="e">
        <f t="shared" si="0"/>
        <v>#DIV/0!</v>
      </c>
      <c r="BB26" s="130"/>
      <c r="BC26" s="130"/>
      <c r="BD26" s="130"/>
      <c r="BE26" s="130"/>
      <c r="BF26" s="130"/>
      <c r="BG26" s="130"/>
      <c r="BH26" s="130"/>
      <c r="BI26" s="130"/>
      <c r="BJ26" s="130"/>
    </row>
    <row r="27" spans="1:62" ht="32.25" customHeight="1" x14ac:dyDescent="0.25">
      <c r="A27" s="134"/>
      <c r="B27" s="134"/>
      <c r="C27" s="135"/>
      <c r="D27" s="94" t="s">
        <v>215</v>
      </c>
      <c r="E27" s="95"/>
      <c r="F27" s="95"/>
      <c r="G27" s="96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 t="e">
        <f t="shared" si="0"/>
        <v>#DIV/0!</v>
      </c>
      <c r="BB27" s="130"/>
      <c r="BC27" s="130"/>
      <c r="BD27" s="130"/>
      <c r="BE27" s="130"/>
      <c r="BF27" s="130"/>
      <c r="BG27" s="130"/>
      <c r="BH27" s="130"/>
      <c r="BI27" s="130"/>
      <c r="BJ27" s="130"/>
    </row>
    <row r="28" spans="1:62" ht="29.25" customHeight="1" x14ac:dyDescent="0.25">
      <c r="A28" s="114" t="s">
        <v>302</v>
      </c>
      <c r="B28" s="111"/>
      <c r="C28" s="112"/>
      <c r="D28" s="97"/>
      <c r="E28" s="97"/>
      <c r="F28" s="97"/>
      <c r="G28" s="97"/>
      <c r="H28" s="129" t="e">
        <f>AVERAGE(H7:H27)</f>
        <v>#DIV/0!</v>
      </c>
      <c r="I28" s="129" t="e">
        <f t="shared" ref="I28:AZ28" si="1">AVERAGE(I7:I27)</f>
        <v>#DIV/0!</v>
      </c>
      <c r="J28" s="129" t="e">
        <f t="shared" si="1"/>
        <v>#DIV/0!</v>
      </c>
      <c r="K28" s="129" t="e">
        <f t="shared" si="1"/>
        <v>#DIV/0!</v>
      </c>
      <c r="L28" s="129" t="e">
        <f t="shared" si="1"/>
        <v>#DIV/0!</v>
      </c>
      <c r="M28" s="129" t="e">
        <f t="shared" si="1"/>
        <v>#DIV/0!</v>
      </c>
      <c r="N28" s="129" t="e">
        <f t="shared" si="1"/>
        <v>#DIV/0!</v>
      </c>
      <c r="O28" s="129" t="e">
        <f t="shared" si="1"/>
        <v>#DIV/0!</v>
      </c>
      <c r="P28" s="129" t="e">
        <f t="shared" si="1"/>
        <v>#DIV/0!</v>
      </c>
      <c r="Q28" s="129" t="e">
        <f t="shared" si="1"/>
        <v>#DIV/0!</v>
      </c>
      <c r="R28" s="129" t="e">
        <f t="shared" si="1"/>
        <v>#DIV/0!</v>
      </c>
      <c r="S28" s="129" t="e">
        <f t="shared" si="1"/>
        <v>#DIV/0!</v>
      </c>
      <c r="T28" s="129" t="e">
        <f t="shared" si="1"/>
        <v>#DIV/0!</v>
      </c>
      <c r="U28" s="129" t="e">
        <f t="shared" si="1"/>
        <v>#DIV/0!</v>
      </c>
      <c r="V28" s="129" t="e">
        <f t="shared" si="1"/>
        <v>#DIV/0!</v>
      </c>
      <c r="W28" s="129" t="e">
        <f t="shared" si="1"/>
        <v>#DIV/0!</v>
      </c>
      <c r="X28" s="129" t="e">
        <f t="shared" si="1"/>
        <v>#DIV/0!</v>
      </c>
      <c r="Y28" s="129" t="e">
        <f t="shared" si="1"/>
        <v>#DIV/0!</v>
      </c>
      <c r="Z28" s="129" t="e">
        <f t="shared" si="1"/>
        <v>#DIV/0!</v>
      </c>
      <c r="AA28" s="129" t="e">
        <f t="shared" si="1"/>
        <v>#DIV/0!</v>
      </c>
      <c r="AB28" s="129" t="e">
        <f t="shared" si="1"/>
        <v>#DIV/0!</v>
      </c>
      <c r="AC28" s="129" t="e">
        <f t="shared" si="1"/>
        <v>#DIV/0!</v>
      </c>
      <c r="AD28" s="129" t="e">
        <f t="shared" si="1"/>
        <v>#DIV/0!</v>
      </c>
      <c r="AE28" s="129" t="e">
        <f t="shared" si="1"/>
        <v>#DIV/0!</v>
      </c>
      <c r="AF28" s="129" t="e">
        <f t="shared" si="1"/>
        <v>#DIV/0!</v>
      </c>
      <c r="AG28" s="129" t="e">
        <f t="shared" si="1"/>
        <v>#DIV/0!</v>
      </c>
      <c r="AH28" s="129" t="e">
        <f t="shared" si="1"/>
        <v>#DIV/0!</v>
      </c>
      <c r="AI28" s="129" t="e">
        <f t="shared" si="1"/>
        <v>#DIV/0!</v>
      </c>
      <c r="AJ28" s="129" t="e">
        <f t="shared" si="1"/>
        <v>#DIV/0!</v>
      </c>
      <c r="AK28" s="129" t="e">
        <f t="shared" si="1"/>
        <v>#DIV/0!</v>
      </c>
      <c r="AL28" s="129" t="e">
        <f t="shared" si="1"/>
        <v>#DIV/0!</v>
      </c>
      <c r="AM28" s="129" t="e">
        <f t="shared" si="1"/>
        <v>#DIV/0!</v>
      </c>
      <c r="AN28" s="129" t="e">
        <f t="shared" si="1"/>
        <v>#DIV/0!</v>
      </c>
      <c r="AO28" s="129" t="e">
        <f t="shared" si="1"/>
        <v>#DIV/0!</v>
      </c>
      <c r="AP28" s="129" t="e">
        <f t="shared" si="1"/>
        <v>#DIV/0!</v>
      </c>
      <c r="AQ28" s="129" t="e">
        <f t="shared" si="1"/>
        <v>#DIV/0!</v>
      </c>
      <c r="AR28" s="129" t="e">
        <f t="shared" si="1"/>
        <v>#DIV/0!</v>
      </c>
      <c r="AS28" s="129" t="e">
        <f t="shared" si="1"/>
        <v>#DIV/0!</v>
      </c>
      <c r="AT28" s="129" t="e">
        <f t="shared" si="1"/>
        <v>#DIV/0!</v>
      </c>
      <c r="AU28" s="129" t="e">
        <f t="shared" si="1"/>
        <v>#DIV/0!</v>
      </c>
      <c r="AV28" s="129" t="e">
        <f t="shared" si="1"/>
        <v>#DIV/0!</v>
      </c>
      <c r="AW28" s="129" t="e">
        <f t="shared" si="1"/>
        <v>#DIV/0!</v>
      </c>
      <c r="AX28" s="129" t="e">
        <f t="shared" si="1"/>
        <v>#DIV/0!</v>
      </c>
      <c r="AY28" s="129" t="e">
        <f t="shared" si="1"/>
        <v>#DIV/0!</v>
      </c>
      <c r="AZ28" s="129" t="e">
        <f t="shared" si="1"/>
        <v>#DIV/0!</v>
      </c>
      <c r="BA28" s="129" t="e">
        <f t="shared" si="0"/>
        <v>#DIV/0!</v>
      </c>
      <c r="BB28" s="130"/>
      <c r="BC28" s="130"/>
      <c r="BD28" s="130"/>
      <c r="BE28" s="130"/>
      <c r="BF28" s="130"/>
      <c r="BG28" s="130"/>
      <c r="BH28" s="130"/>
      <c r="BI28" s="130"/>
      <c r="BJ28" s="130"/>
    </row>
    <row r="29" spans="1:62" ht="33.75" customHeight="1" x14ac:dyDescent="0.25">
      <c r="A29" s="115" t="s">
        <v>18</v>
      </c>
      <c r="B29" s="115"/>
      <c r="C29" s="122"/>
      <c r="D29" s="98" t="s">
        <v>218</v>
      </c>
      <c r="E29" s="98"/>
      <c r="F29" s="98"/>
      <c r="G29" s="98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 t="e">
        <f t="shared" si="0"/>
        <v>#DIV/0!</v>
      </c>
      <c r="BB29" s="130"/>
      <c r="BC29" s="130"/>
      <c r="BD29" s="130"/>
      <c r="BE29" s="130"/>
      <c r="BF29" s="130"/>
      <c r="BG29" s="130"/>
      <c r="BH29" s="130"/>
      <c r="BI29" s="130"/>
      <c r="BJ29" s="130"/>
    </row>
    <row r="30" spans="1:62" ht="30.75" customHeight="1" x14ac:dyDescent="0.25">
      <c r="A30" s="163"/>
      <c r="B30" s="163"/>
      <c r="C30" s="164"/>
      <c r="D30" s="108" t="s">
        <v>219</v>
      </c>
      <c r="E30" s="108"/>
      <c r="F30" s="108"/>
      <c r="G30" s="108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 t="e">
        <f t="shared" si="0"/>
        <v>#DIV/0!</v>
      </c>
      <c r="BB30" s="130"/>
      <c r="BC30" s="130"/>
      <c r="BD30" s="130"/>
      <c r="BE30" s="130"/>
      <c r="BF30" s="130"/>
      <c r="BG30" s="130"/>
      <c r="BH30" s="130"/>
      <c r="BI30" s="130"/>
      <c r="BJ30" s="130"/>
    </row>
    <row r="31" spans="1:62" ht="36" customHeight="1" x14ac:dyDescent="0.25">
      <c r="A31" s="163"/>
      <c r="B31" s="163"/>
      <c r="C31" s="164"/>
      <c r="D31" s="98" t="s">
        <v>220</v>
      </c>
      <c r="E31" s="98"/>
      <c r="F31" s="98"/>
      <c r="G31" s="101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 t="e">
        <f t="shared" si="0"/>
        <v>#DIV/0!</v>
      </c>
      <c r="BB31" s="130"/>
      <c r="BC31" s="130"/>
      <c r="BD31" s="130"/>
      <c r="BE31" s="130"/>
      <c r="BF31" s="130"/>
      <c r="BG31" s="130"/>
      <c r="BH31" s="130"/>
      <c r="BI31" s="130"/>
      <c r="BJ31" s="130"/>
    </row>
    <row r="32" spans="1:62" ht="35.25" customHeight="1" x14ac:dyDescent="0.25">
      <c r="A32" s="163"/>
      <c r="B32" s="163"/>
      <c r="C32" s="164"/>
      <c r="D32" s="98" t="s">
        <v>221</v>
      </c>
      <c r="E32" s="98"/>
      <c r="F32" s="98"/>
      <c r="G32" s="101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 t="e">
        <f t="shared" si="0"/>
        <v>#DIV/0!</v>
      </c>
      <c r="BB32" s="130"/>
      <c r="BC32" s="130"/>
      <c r="BD32" s="130"/>
      <c r="BE32" s="130"/>
      <c r="BF32" s="130"/>
      <c r="BG32" s="130"/>
      <c r="BH32" s="130"/>
      <c r="BI32" s="130"/>
      <c r="BJ32" s="130"/>
    </row>
    <row r="33" spans="1:62" ht="36.75" customHeight="1" x14ac:dyDescent="0.25">
      <c r="A33" s="163"/>
      <c r="B33" s="163"/>
      <c r="C33" s="164"/>
      <c r="D33" s="98" t="s">
        <v>222</v>
      </c>
      <c r="E33" s="98"/>
      <c r="F33" s="98"/>
      <c r="G33" s="101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 t="e">
        <f t="shared" si="0"/>
        <v>#DIV/0!</v>
      </c>
      <c r="BB33" s="130"/>
      <c r="BC33" s="130"/>
      <c r="BD33" s="130"/>
      <c r="BE33" s="130"/>
      <c r="BF33" s="130"/>
      <c r="BG33" s="130"/>
      <c r="BH33" s="130"/>
      <c r="BI33" s="130"/>
      <c r="BJ33" s="130"/>
    </row>
    <row r="34" spans="1:62" ht="36.75" customHeight="1" x14ac:dyDescent="0.25">
      <c r="A34" s="163"/>
      <c r="B34" s="163"/>
      <c r="C34" s="164"/>
      <c r="D34" s="98" t="s">
        <v>223</v>
      </c>
      <c r="E34" s="98"/>
      <c r="F34" s="98"/>
      <c r="G34" s="101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 t="e">
        <f t="shared" si="0"/>
        <v>#DIV/0!</v>
      </c>
      <c r="BB34" s="130"/>
      <c r="BC34" s="130"/>
      <c r="BD34" s="130"/>
      <c r="BE34" s="130"/>
      <c r="BF34" s="130"/>
      <c r="BG34" s="130"/>
      <c r="BH34" s="130"/>
      <c r="BI34" s="130"/>
      <c r="BJ34" s="130"/>
    </row>
    <row r="35" spans="1:62" ht="38.25" customHeight="1" x14ac:dyDescent="0.25">
      <c r="A35" s="163"/>
      <c r="B35" s="163"/>
      <c r="C35" s="164"/>
      <c r="D35" s="98" t="s">
        <v>224</v>
      </c>
      <c r="E35" s="98"/>
      <c r="F35" s="98"/>
      <c r="G35" s="101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 t="e">
        <f t="shared" si="0"/>
        <v>#DIV/0!</v>
      </c>
      <c r="BB35" s="130"/>
      <c r="BC35" s="130"/>
      <c r="BD35" s="130"/>
      <c r="BE35" s="130"/>
      <c r="BF35" s="130"/>
      <c r="BG35" s="130"/>
      <c r="BH35" s="130"/>
      <c r="BI35" s="130"/>
      <c r="BJ35" s="130"/>
    </row>
    <row r="36" spans="1:62" ht="32.25" customHeight="1" x14ac:dyDescent="0.25">
      <c r="A36" s="163"/>
      <c r="B36" s="163"/>
      <c r="C36" s="164"/>
      <c r="D36" s="98" t="s">
        <v>225</v>
      </c>
      <c r="E36" s="98"/>
      <c r="F36" s="98"/>
      <c r="G36" s="101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 t="e">
        <f t="shared" si="0"/>
        <v>#DIV/0!</v>
      </c>
      <c r="BB36" s="130"/>
      <c r="BC36" s="130"/>
      <c r="BD36" s="130"/>
      <c r="BE36" s="130"/>
      <c r="BF36" s="130"/>
      <c r="BG36" s="130"/>
      <c r="BH36" s="130"/>
      <c r="BI36" s="130"/>
      <c r="BJ36" s="130"/>
    </row>
    <row r="37" spans="1:62" ht="45" customHeight="1" x14ac:dyDescent="0.25">
      <c r="A37" s="163"/>
      <c r="B37" s="163"/>
      <c r="C37" s="164"/>
      <c r="D37" s="98" t="s">
        <v>226</v>
      </c>
      <c r="E37" s="98"/>
      <c r="F37" s="98"/>
      <c r="G37" s="101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 t="e">
        <f t="shared" si="0"/>
        <v>#DIV/0!</v>
      </c>
      <c r="BB37" s="130"/>
      <c r="BC37" s="130"/>
      <c r="BD37" s="130"/>
      <c r="BE37" s="130"/>
      <c r="BF37" s="130"/>
      <c r="BG37" s="130"/>
      <c r="BH37" s="130"/>
      <c r="BI37" s="130"/>
      <c r="BJ37" s="130"/>
    </row>
    <row r="38" spans="1:62" ht="29.25" customHeight="1" x14ac:dyDescent="0.25">
      <c r="A38" s="163"/>
      <c r="B38" s="163"/>
      <c r="C38" s="164"/>
      <c r="D38" s="98" t="s">
        <v>227</v>
      </c>
      <c r="E38" s="98"/>
      <c r="F38" s="98"/>
      <c r="G38" s="101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 t="e">
        <f t="shared" si="0"/>
        <v>#DIV/0!</v>
      </c>
      <c r="BB38" s="130"/>
      <c r="BC38" s="130"/>
      <c r="BD38" s="130"/>
      <c r="BE38" s="130"/>
      <c r="BF38" s="130"/>
      <c r="BG38" s="130"/>
      <c r="BH38" s="130"/>
      <c r="BI38" s="130"/>
      <c r="BJ38" s="130"/>
    </row>
    <row r="39" spans="1:62" ht="33.75" customHeight="1" x14ac:dyDescent="0.25">
      <c r="A39" s="163"/>
      <c r="B39" s="163"/>
      <c r="C39" s="164"/>
      <c r="D39" s="98" t="s">
        <v>228</v>
      </c>
      <c r="E39" s="98"/>
      <c r="F39" s="98"/>
      <c r="G39" s="101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 t="e">
        <f t="shared" si="0"/>
        <v>#DIV/0!</v>
      </c>
      <c r="BB39" s="130"/>
      <c r="BC39" s="130"/>
      <c r="BD39" s="130"/>
      <c r="BE39" s="130"/>
      <c r="BF39" s="129">
        <v>1</v>
      </c>
      <c r="BG39" s="129">
        <f>COUNTIF(H29:AZ52,1)</f>
        <v>0</v>
      </c>
      <c r="BH39" s="176" t="e">
        <f>BG39/BG42</f>
        <v>#DIV/0!</v>
      </c>
      <c r="BI39" s="130"/>
      <c r="BJ39" s="130"/>
    </row>
    <row r="40" spans="1:62" ht="34.5" customHeight="1" x14ac:dyDescent="0.25">
      <c r="A40" s="163"/>
      <c r="B40" s="163"/>
      <c r="C40" s="164"/>
      <c r="D40" s="98" t="s">
        <v>39</v>
      </c>
      <c r="E40" s="98"/>
      <c r="F40" s="98"/>
      <c r="G40" s="101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 t="e">
        <f t="shared" si="0"/>
        <v>#DIV/0!</v>
      </c>
      <c r="BB40" s="130"/>
      <c r="BC40" s="130"/>
      <c r="BD40" s="130"/>
      <c r="BE40" s="130"/>
      <c r="BF40" s="129">
        <v>2</v>
      </c>
      <c r="BG40" s="129">
        <f>COUNTIF(H29:AZ52,2)</f>
        <v>0</v>
      </c>
      <c r="BH40" s="176" t="e">
        <f>BG40/BG42</f>
        <v>#DIV/0!</v>
      </c>
      <c r="BI40" s="130"/>
      <c r="BJ40" s="130"/>
    </row>
    <row r="41" spans="1:62" ht="34.5" customHeight="1" x14ac:dyDescent="0.25">
      <c r="A41" s="163"/>
      <c r="B41" s="163"/>
      <c r="C41" s="164"/>
      <c r="D41" s="98" t="s">
        <v>229</v>
      </c>
      <c r="E41" s="98"/>
      <c r="F41" s="98"/>
      <c r="G41" s="101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 t="e">
        <f t="shared" si="0"/>
        <v>#DIV/0!</v>
      </c>
      <c r="BB41" s="130"/>
      <c r="BC41" s="130"/>
      <c r="BD41" s="130"/>
      <c r="BE41" s="130"/>
      <c r="BF41" s="129">
        <v>3</v>
      </c>
      <c r="BG41" s="129">
        <f>COUNTIF(H29:AZ52,3)</f>
        <v>0</v>
      </c>
      <c r="BH41" s="176" t="e">
        <f>BG41/BG42</f>
        <v>#DIV/0!</v>
      </c>
      <c r="BI41" s="130"/>
      <c r="BJ41" s="130"/>
    </row>
    <row r="42" spans="1:62" ht="29.25" customHeight="1" x14ac:dyDescent="0.25">
      <c r="A42" s="163"/>
      <c r="B42" s="163"/>
      <c r="C42" s="164"/>
      <c r="D42" s="102" t="s">
        <v>230</v>
      </c>
      <c r="E42" s="103"/>
      <c r="F42" s="103"/>
      <c r="G42" s="104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 t="e">
        <f t="shared" si="0"/>
        <v>#DIV/0!</v>
      </c>
      <c r="BB42" s="130"/>
      <c r="BC42" s="130"/>
      <c r="BD42" s="130"/>
      <c r="BE42" s="130"/>
      <c r="BF42" s="129"/>
      <c r="BG42" s="129">
        <f>SUM(BG39:BG41)</f>
        <v>0</v>
      </c>
      <c r="BH42" s="176" t="e">
        <f>SUM(BH39:BH41)</f>
        <v>#DIV/0!</v>
      </c>
      <c r="BI42" s="130"/>
      <c r="BJ42" s="130"/>
    </row>
    <row r="43" spans="1:62" ht="36.75" customHeight="1" x14ac:dyDescent="0.25">
      <c r="A43" s="163"/>
      <c r="B43" s="163"/>
      <c r="C43" s="164"/>
      <c r="D43" s="98" t="s">
        <v>231</v>
      </c>
      <c r="E43" s="98"/>
      <c r="F43" s="98"/>
      <c r="G43" s="101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 t="e">
        <f t="shared" si="0"/>
        <v>#DIV/0!</v>
      </c>
      <c r="BB43" s="130"/>
      <c r="BC43" s="130"/>
      <c r="BD43" s="130"/>
      <c r="BE43" s="130"/>
      <c r="BF43" s="130"/>
      <c r="BG43" s="130"/>
      <c r="BH43" s="130"/>
      <c r="BI43" s="130"/>
      <c r="BJ43" s="130"/>
    </row>
    <row r="44" spans="1:62" ht="36" customHeight="1" x14ac:dyDescent="0.25">
      <c r="A44" s="163"/>
      <c r="B44" s="163"/>
      <c r="C44" s="164"/>
      <c r="D44" s="103" t="s">
        <v>232</v>
      </c>
      <c r="E44" s="103"/>
      <c r="F44" s="103"/>
      <c r="G44" s="104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 t="e">
        <f t="shared" si="0"/>
        <v>#DIV/0!</v>
      </c>
      <c r="BB44" s="130"/>
      <c r="BC44" s="130"/>
      <c r="BD44" s="130"/>
      <c r="BE44" s="130"/>
      <c r="BF44" s="130"/>
      <c r="BG44" s="130"/>
      <c r="BH44" s="130"/>
      <c r="BI44" s="130"/>
      <c r="BJ44" s="130"/>
    </row>
    <row r="45" spans="1:62" ht="23.25" customHeight="1" x14ac:dyDescent="0.25">
      <c r="A45" s="163"/>
      <c r="B45" s="163"/>
      <c r="C45" s="164"/>
      <c r="D45" s="98" t="s">
        <v>233</v>
      </c>
      <c r="E45" s="98"/>
      <c r="F45" s="98"/>
      <c r="G45" s="101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 t="e">
        <f t="shared" si="0"/>
        <v>#DIV/0!</v>
      </c>
      <c r="BB45" s="130"/>
      <c r="BC45" s="130"/>
      <c r="BD45" s="130"/>
      <c r="BE45" s="130"/>
      <c r="BF45" s="130"/>
      <c r="BG45" s="130"/>
      <c r="BH45" s="130"/>
      <c r="BI45" s="130"/>
      <c r="BJ45" s="130"/>
    </row>
    <row r="46" spans="1:62" ht="29.25" customHeight="1" x14ac:dyDescent="0.25">
      <c r="A46" s="163"/>
      <c r="B46" s="163"/>
      <c r="C46" s="164"/>
      <c r="D46" s="102" t="s">
        <v>234</v>
      </c>
      <c r="E46" s="103"/>
      <c r="F46" s="103"/>
      <c r="G46" s="104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 t="e">
        <f t="shared" si="0"/>
        <v>#DIV/0!</v>
      </c>
      <c r="BB46" s="130"/>
      <c r="BC46" s="130"/>
      <c r="BD46" s="130"/>
      <c r="BE46" s="130"/>
      <c r="BF46" s="130"/>
      <c r="BG46" s="130"/>
      <c r="BH46" s="130"/>
      <c r="BI46" s="130"/>
      <c r="BJ46" s="130"/>
    </row>
    <row r="47" spans="1:62" ht="26.25" customHeight="1" x14ac:dyDescent="0.25">
      <c r="A47" s="163"/>
      <c r="B47" s="163"/>
      <c r="C47" s="164"/>
      <c r="D47" s="98" t="s">
        <v>235</v>
      </c>
      <c r="E47" s="98"/>
      <c r="F47" s="98"/>
      <c r="G47" s="101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 t="e">
        <f t="shared" si="0"/>
        <v>#DIV/0!</v>
      </c>
      <c r="BB47" s="130"/>
      <c r="BC47" s="130"/>
      <c r="BD47" s="130"/>
      <c r="BE47" s="130"/>
      <c r="BF47" s="130"/>
      <c r="BG47" s="130"/>
      <c r="BH47" s="130"/>
      <c r="BI47" s="130"/>
      <c r="BJ47" s="130"/>
    </row>
    <row r="48" spans="1:62" ht="32.25" customHeight="1" x14ac:dyDescent="0.25">
      <c r="A48" s="163"/>
      <c r="B48" s="163"/>
      <c r="C48" s="164"/>
      <c r="D48" s="102" t="s">
        <v>236</v>
      </c>
      <c r="E48" s="103"/>
      <c r="F48" s="103"/>
      <c r="G48" s="104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 t="e">
        <f t="shared" si="0"/>
        <v>#DIV/0!</v>
      </c>
      <c r="BB48" s="130"/>
      <c r="BC48" s="130"/>
      <c r="BD48" s="130"/>
      <c r="BE48" s="130"/>
      <c r="BF48" s="130"/>
      <c r="BG48" s="130"/>
      <c r="BH48" s="130"/>
      <c r="BI48" s="130"/>
      <c r="BJ48" s="130"/>
    </row>
    <row r="49" spans="1:62" ht="44.25" customHeight="1" x14ac:dyDescent="0.25">
      <c r="A49" s="163"/>
      <c r="B49" s="163"/>
      <c r="C49" s="164"/>
      <c r="D49" s="108" t="s">
        <v>237</v>
      </c>
      <c r="E49" s="108"/>
      <c r="F49" s="108"/>
      <c r="G49" s="10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 t="e">
        <f t="shared" si="0"/>
        <v>#DIV/0!</v>
      </c>
      <c r="BB49" s="130"/>
      <c r="BC49" s="130"/>
      <c r="BD49" s="130"/>
      <c r="BE49" s="130"/>
      <c r="BF49" s="130"/>
      <c r="BG49" s="130"/>
      <c r="BH49" s="130"/>
      <c r="BI49" s="130"/>
      <c r="BJ49" s="130"/>
    </row>
    <row r="50" spans="1:62" ht="44.25" customHeight="1" x14ac:dyDescent="0.25">
      <c r="A50" s="163"/>
      <c r="B50" s="163"/>
      <c r="C50" s="164"/>
      <c r="D50" s="108" t="s">
        <v>238</v>
      </c>
      <c r="E50" s="108"/>
      <c r="F50" s="108"/>
      <c r="G50" s="10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 t="e">
        <f t="shared" si="0"/>
        <v>#DIV/0!</v>
      </c>
      <c r="BB50" s="130"/>
      <c r="BC50" s="130"/>
      <c r="BD50" s="130"/>
      <c r="BE50" s="130"/>
      <c r="BF50" s="130"/>
      <c r="BG50" s="130"/>
      <c r="BH50" s="130"/>
      <c r="BI50" s="130"/>
      <c r="BJ50" s="130"/>
    </row>
    <row r="51" spans="1:62" ht="44.25" customHeight="1" x14ac:dyDescent="0.25">
      <c r="A51" s="163"/>
      <c r="B51" s="163"/>
      <c r="C51" s="164"/>
      <c r="D51" s="108" t="s">
        <v>239</v>
      </c>
      <c r="E51" s="108"/>
      <c r="F51" s="108"/>
      <c r="G51" s="10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 t="e">
        <f t="shared" si="0"/>
        <v>#DIV/0!</v>
      </c>
      <c r="BB51" s="130"/>
      <c r="BC51" s="130"/>
      <c r="BD51" s="130"/>
      <c r="BE51" s="130"/>
      <c r="BF51" s="130"/>
      <c r="BG51" s="130"/>
      <c r="BH51" s="130"/>
      <c r="BI51" s="130"/>
      <c r="BJ51" s="130"/>
    </row>
    <row r="52" spans="1:62" ht="44.25" customHeight="1" x14ac:dyDescent="0.25">
      <c r="A52" s="131"/>
      <c r="B52" s="131"/>
      <c r="C52" s="132"/>
      <c r="D52" s="108" t="s">
        <v>240</v>
      </c>
      <c r="E52" s="108"/>
      <c r="F52" s="108"/>
      <c r="G52" s="10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 t="e">
        <f t="shared" si="0"/>
        <v>#DIV/0!</v>
      </c>
      <c r="BB52" s="130"/>
      <c r="BC52" s="130"/>
      <c r="BD52" s="130"/>
      <c r="BE52" s="130"/>
      <c r="BF52" s="130"/>
      <c r="BG52" s="130"/>
      <c r="BH52" s="130"/>
      <c r="BI52" s="130"/>
      <c r="BJ52" s="130"/>
    </row>
    <row r="53" spans="1:62" ht="24" customHeight="1" x14ac:dyDescent="0.25">
      <c r="A53" s="117" t="s">
        <v>17</v>
      </c>
      <c r="B53" s="144"/>
      <c r="C53" s="144"/>
      <c r="D53" s="107"/>
      <c r="E53" s="107"/>
      <c r="F53" s="107"/>
      <c r="G53" s="107"/>
      <c r="H53" s="129" t="e">
        <f t="shared" ref="H53:AZ53" si="2">AVERAGE(H29:H52)</f>
        <v>#DIV/0!</v>
      </c>
      <c r="I53" s="129" t="e">
        <f t="shared" si="2"/>
        <v>#DIV/0!</v>
      </c>
      <c r="J53" s="129" t="e">
        <f t="shared" si="2"/>
        <v>#DIV/0!</v>
      </c>
      <c r="K53" s="129" t="e">
        <f t="shared" si="2"/>
        <v>#DIV/0!</v>
      </c>
      <c r="L53" s="129" t="e">
        <f t="shared" si="2"/>
        <v>#DIV/0!</v>
      </c>
      <c r="M53" s="129" t="e">
        <f t="shared" si="2"/>
        <v>#DIV/0!</v>
      </c>
      <c r="N53" s="129" t="e">
        <f t="shared" si="2"/>
        <v>#DIV/0!</v>
      </c>
      <c r="O53" s="129" t="e">
        <f t="shared" si="2"/>
        <v>#DIV/0!</v>
      </c>
      <c r="P53" s="129" t="e">
        <f t="shared" si="2"/>
        <v>#DIV/0!</v>
      </c>
      <c r="Q53" s="129" t="e">
        <f t="shared" si="2"/>
        <v>#DIV/0!</v>
      </c>
      <c r="R53" s="129" t="e">
        <f t="shared" si="2"/>
        <v>#DIV/0!</v>
      </c>
      <c r="S53" s="129" t="e">
        <f t="shared" si="2"/>
        <v>#DIV/0!</v>
      </c>
      <c r="T53" s="129" t="e">
        <f t="shared" si="2"/>
        <v>#DIV/0!</v>
      </c>
      <c r="U53" s="129" t="e">
        <f t="shared" si="2"/>
        <v>#DIV/0!</v>
      </c>
      <c r="V53" s="129" t="e">
        <f t="shared" si="2"/>
        <v>#DIV/0!</v>
      </c>
      <c r="W53" s="129" t="e">
        <f t="shared" si="2"/>
        <v>#DIV/0!</v>
      </c>
      <c r="X53" s="129" t="e">
        <f t="shared" si="2"/>
        <v>#DIV/0!</v>
      </c>
      <c r="Y53" s="129" t="e">
        <f t="shared" si="2"/>
        <v>#DIV/0!</v>
      </c>
      <c r="Z53" s="129" t="e">
        <f t="shared" si="2"/>
        <v>#DIV/0!</v>
      </c>
      <c r="AA53" s="129" t="e">
        <f t="shared" si="2"/>
        <v>#DIV/0!</v>
      </c>
      <c r="AB53" s="129" t="e">
        <f t="shared" si="2"/>
        <v>#DIV/0!</v>
      </c>
      <c r="AC53" s="129" t="e">
        <f t="shared" si="2"/>
        <v>#DIV/0!</v>
      </c>
      <c r="AD53" s="129" t="e">
        <f t="shared" si="2"/>
        <v>#DIV/0!</v>
      </c>
      <c r="AE53" s="129" t="e">
        <f t="shared" si="2"/>
        <v>#DIV/0!</v>
      </c>
      <c r="AF53" s="129" t="e">
        <f t="shared" si="2"/>
        <v>#DIV/0!</v>
      </c>
      <c r="AG53" s="129" t="e">
        <f t="shared" si="2"/>
        <v>#DIV/0!</v>
      </c>
      <c r="AH53" s="129" t="e">
        <f t="shared" si="2"/>
        <v>#DIV/0!</v>
      </c>
      <c r="AI53" s="129" t="e">
        <f t="shared" si="2"/>
        <v>#DIV/0!</v>
      </c>
      <c r="AJ53" s="129" t="e">
        <f t="shared" si="2"/>
        <v>#DIV/0!</v>
      </c>
      <c r="AK53" s="129" t="e">
        <f t="shared" si="2"/>
        <v>#DIV/0!</v>
      </c>
      <c r="AL53" s="129" t="e">
        <f t="shared" si="2"/>
        <v>#DIV/0!</v>
      </c>
      <c r="AM53" s="129" t="e">
        <f t="shared" si="2"/>
        <v>#DIV/0!</v>
      </c>
      <c r="AN53" s="129" t="e">
        <f t="shared" si="2"/>
        <v>#DIV/0!</v>
      </c>
      <c r="AO53" s="129" t="e">
        <f t="shared" si="2"/>
        <v>#DIV/0!</v>
      </c>
      <c r="AP53" s="129" t="e">
        <f t="shared" si="2"/>
        <v>#DIV/0!</v>
      </c>
      <c r="AQ53" s="129" t="e">
        <f t="shared" si="2"/>
        <v>#DIV/0!</v>
      </c>
      <c r="AR53" s="129" t="e">
        <f t="shared" si="2"/>
        <v>#DIV/0!</v>
      </c>
      <c r="AS53" s="129" t="e">
        <f t="shared" si="2"/>
        <v>#DIV/0!</v>
      </c>
      <c r="AT53" s="129" t="e">
        <f t="shared" si="2"/>
        <v>#DIV/0!</v>
      </c>
      <c r="AU53" s="129" t="e">
        <f t="shared" si="2"/>
        <v>#DIV/0!</v>
      </c>
      <c r="AV53" s="129" t="e">
        <f t="shared" si="2"/>
        <v>#DIV/0!</v>
      </c>
      <c r="AW53" s="129" t="e">
        <f t="shared" si="2"/>
        <v>#DIV/0!</v>
      </c>
      <c r="AX53" s="129" t="e">
        <f t="shared" si="2"/>
        <v>#DIV/0!</v>
      </c>
      <c r="AY53" s="129" t="e">
        <f t="shared" si="2"/>
        <v>#DIV/0!</v>
      </c>
      <c r="AZ53" s="129" t="e">
        <f t="shared" si="2"/>
        <v>#DIV/0!</v>
      </c>
      <c r="BA53" s="129" t="e">
        <f>AVERAGE(H53:AZ53)</f>
        <v>#DIV/0!</v>
      </c>
      <c r="BB53" s="130"/>
      <c r="BC53" s="130"/>
      <c r="BD53" s="130"/>
      <c r="BE53" s="130"/>
      <c r="BF53" s="130"/>
      <c r="BG53" s="130"/>
      <c r="BH53" s="130"/>
      <c r="BI53" s="130"/>
      <c r="BJ53" s="130"/>
    </row>
    <row r="54" spans="1:62" ht="34.5" customHeight="1" x14ac:dyDescent="0.25">
      <c r="A54" s="118" t="s">
        <v>41</v>
      </c>
      <c r="B54" s="115"/>
      <c r="C54" s="122"/>
      <c r="D54" s="99" t="s">
        <v>241</v>
      </c>
      <c r="E54" s="106"/>
      <c r="F54" s="106"/>
      <c r="G54" s="100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 t="e">
        <f>AVERAGE(H54:AZ54)</f>
        <v>#DIV/0!</v>
      </c>
      <c r="BB54" s="130"/>
      <c r="BC54" s="130"/>
      <c r="BD54" s="130"/>
      <c r="BE54" s="130"/>
      <c r="BF54" s="130"/>
      <c r="BG54" s="130"/>
      <c r="BH54" s="130"/>
      <c r="BI54" s="130"/>
      <c r="BJ54" s="130"/>
    </row>
    <row r="55" spans="1:62" ht="39" customHeight="1" x14ac:dyDescent="0.25">
      <c r="A55" s="165"/>
      <c r="B55" s="163"/>
      <c r="C55" s="164"/>
      <c r="D55" s="104" t="s">
        <v>242</v>
      </c>
      <c r="E55" s="108"/>
      <c r="F55" s="108"/>
      <c r="G55" s="108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 t="e">
        <f t="shared" ref="BA55:BA80" si="3">AVERAGE(H55:AZ55)</f>
        <v>#DIV/0!</v>
      </c>
      <c r="BB55" s="130"/>
      <c r="BC55" s="130"/>
      <c r="BD55" s="130"/>
      <c r="BE55" s="130"/>
      <c r="BF55" s="130"/>
      <c r="BG55" s="130"/>
      <c r="BH55" s="130"/>
      <c r="BI55" s="130"/>
      <c r="BJ55" s="130"/>
    </row>
    <row r="56" spans="1:62" ht="27" customHeight="1" x14ac:dyDescent="0.25">
      <c r="A56" s="165"/>
      <c r="B56" s="163"/>
      <c r="C56" s="164"/>
      <c r="D56" s="104" t="s">
        <v>243</v>
      </c>
      <c r="E56" s="108"/>
      <c r="F56" s="108"/>
      <c r="G56" s="108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 t="e">
        <f t="shared" si="3"/>
        <v>#DIV/0!</v>
      </c>
      <c r="BB56" s="130"/>
      <c r="BC56" s="130"/>
      <c r="BD56" s="130"/>
      <c r="BE56" s="130"/>
      <c r="BF56" s="130"/>
      <c r="BG56" s="130"/>
      <c r="BH56" s="130"/>
      <c r="BI56" s="130"/>
      <c r="BJ56" s="130"/>
    </row>
    <row r="57" spans="1:62" ht="37.5" customHeight="1" x14ac:dyDescent="0.25">
      <c r="A57" s="165"/>
      <c r="B57" s="163"/>
      <c r="C57" s="164"/>
      <c r="D57" s="104" t="s">
        <v>244</v>
      </c>
      <c r="E57" s="108"/>
      <c r="F57" s="108"/>
      <c r="G57" s="10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 t="e">
        <f t="shared" si="3"/>
        <v>#DIV/0!</v>
      </c>
      <c r="BB57" s="130"/>
      <c r="BC57" s="130"/>
      <c r="BD57" s="130"/>
      <c r="BE57" s="130"/>
      <c r="BF57" s="130"/>
      <c r="BG57" s="130"/>
      <c r="BH57" s="130"/>
      <c r="BI57" s="130"/>
      <c r="BJ57" s="130"/>
    </row>
    <row r="58" spans="1:62" ht="27.75" customHeight="1" x14ac:dyDescent="0.25">
      <c r="A58" s="165"/>
      <c r="B58" s="163"/>
      <c r="C58" s="164"/>
      <c r="D58" s="104" t="s">
        <v>245</v>
      </c>
      <c r="E58" s="108"/>
      <c r="F58" s="108"/>
      <c r="G58" s="10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 t="e">
        <f t="shared" si="3"/>
        <v>#DIV/0!</v>
      </c>
      <c r="BB58" s="130"/>
      <c r="BC58" s="130"/>
      <c r="BD58" s="130"/>
      <c r="BE58" s="130"/>
      <c r="BF58" s="130"/>
      <c r="BG58" s="130"/>
      <c r="BH58" s="130"/>
      <c r="BI58" s="130"/>
      <c r="BJ58" s="130"/>
    </row>
    <row r="59" spans="1:62" ht="21" customHeight="1" x14ac:dyDescent="0.25">
      <c r="A59" s="165"/>
      <c r="B59" s="163"/>
      <c r="C59" s="164"/>
      <c r="D59" s="104" t="s">
        <v>246</v>
      </c>
      <c r="E59" s="108"/>
      <c r="F59" s="108"/>
      <c r="G59" s="108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 t="e">
        <f t="shared" si="3"/>
        <v>#DIV/0!</v>
      </c>
      <c r="BB59" s="130"/>
      <c r="BC59" s="130"/>
      <c r="BD59" s="130"/>
      <c r="BE59" s="130"/>
      <c r="BF59" s="130"/>
      <c r="BG59" s="130"/>
      <c r="BH59" s="130"/>
      <c r="BI59" s="130"/>
      <c r="BJ59" s="130"/>
    </row>
    <row r="60" spans="1:62" ht="36" customHeight="1" x14ac:dyDescent="0.25">
      <c r="A60" s="165"/>
      <c r="B60" s="163"/>
      <c r="C60" s="164"/>
      <c r="D60" s="104" t="s">
        <v>247</v>
      </c>
      <c r="E60" s="108"/>
      <c r="F60" s="108"/>
      <c r="G60" s="108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 t="e">
        <f t="shared" si="3"/>
        <v>#DIV/0!</v>
      </c>
      <c r="BB60" s="130"/>
      <c r="BC60" s="130"/>
      <c r="BD60" s="130"/>
      <c r="BE60" s="130"/>
      <c r="BF60" s="129">
        <v>1</v>
      </c>
      <c r="BG60" s="129">
        <f>COUNTIF(H54:AZ79,1)</f>
        <v>0</v>
      </c>
      <c r="BH60" s="176" t="e">
        <f>BG60/BG63</f>
        <v>#DIV/0!</v>
      </c>
      <c r="BI60" s="130"/>
      <c r="BJ60" s="130"/>
    </row>
    <row r="61" spans="1:62" ht="41.25" customHeight="1" x14ac:dyDescent="0.25">
      <c r="A61" s="165"/>
      <c r="B61" s="163"/>
      <c r="C61" s="164"/>
      <c r="D61" s="104" t="s">
        <v>248</v>
      </c>
      <c r="E61" s="108"/>
      <c r="F61" s="108"/>
      <c r="G61" s="108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 t="e">
        <f t="shared" si="3"/>
        <v>#DIV/0!</v>
      </c>
      <c r="BB61" s="130"/>
      <c r="BC61" s="130"/>
      <c r="BD61" s="130"/>
      <c r="BE61" s="130"/>
      <c r="BF61" s="129">
        <v>2</v>
      </c>
      <c r="BG61" s="129">
        <f>COUNTIF(H54:AZ79,2)</f>
        <v>0</v>
      </c>
      <c r="BH61" s="176" t="e">
        <f>BG61/BG63</f>
        <v>#DIV/0!</v>
      </c>
      <c r="BI61" s="130"/>
      <c r="BJ61" s="130"/>
    </row>
    <row r="62" spans="1:62" ht="46.5" customHeight="1" x14ac:dyDescent="0.25">
      <c r="A62" s="165"/>
      <c r="B62" s="163"/>
      <c r="C62" s="164"/>
      <c r="D62" s="104" t="s">
        <v>249</v>
      </c>
      <c r="E62" s="108"/>
      <c r="F62" s="108"/>
      <c r="G62" s="108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 t="e">
        <f t="shared" si="3"/>
        <v>#DIV/0!</v>
      </c>
      <c r="BB62" s="130"/>
      <c r="BC62" s="130"/>
      <c r="BD62" s="130"/>
      <c r="BE62" s="130"/>
      <c r="BF62" s="129">
        <v>3</v>
      </c>
      <c r="BG62" s="129">
        <f>COUNTIF(H54:AZ79,3)</f>
        <v>0</v>
      </c>
      <c r="BH62" s="176" t="e">
        <f>BG62/BG63</f>
        <v>#DIV/0!</v>
      </c>
      <c r="BI62" s="130"/>
      <c r="BJ62" s="130"/>
    </row>
    <row r="63" spans="1:62" ht="68.25" customHeight="1" x14ac:dyDescent="0.25">
      <c r="A63" s="165"/>
      <c r="B63" s="163"/>
      <c r="C63" s="164"/>
      <c r="D63" s="104" t="s">
        <v>250</v>
      </c>
      <c r="E63" s="108"/>
      <c r="F63" s="108"/>
      <c r="G63" s="108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 t="e">
        <f t="shared" si="3"/>
        <v>#DIV/0!</v>
      </c>
      <c r="BB63" s="130"/>
      <c r="BC63" s="130"/>
      <c r="BD63" s="130"/>
      <c r="BE63" s="130"/>
      <c r="BF63" s="129"/>
      <c r="BG63" s="129">
        <f>SUM(BG60:BG62)</f>
        <v>0</v>
      </c>
      <c r="BH63" s="176" t="e">
        <f>SUM(BH60:BH62)</f>
        <v>#DIV/0!</v>
      </c>
      <c r="BI63" s="130"/>
      <c r="BJ63" s="130"/>
    </row>
    <row r="64" spans="1:62" ht="30.75" customHeight="1" x14ac:dyDescent="0.25">
      <c r="A64" s="165"/>
      <c r="B64" s="163"/>
      <c r="C64" s="164"/>
      <c r="D64" s="104" t="s">
        <v>251</v>
      </c>
      <c r="E64" s="108"/>
      <c r="F64" s="108"/>
      <c r="G64" s="108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 t="e">
        <f t="shared" si="3"/>
        <v>#DIV/0!</v>
      </c>
      <c r="BB64" s="130"/>
      <c r="BC64" s="130"/>
      <c r="BD64" s="130"/>
      <c r="BE64" s="130"/>
      <c r="BF64" s="130"/>
      <c r="BG64" s="130"/>
      <c r="BH64" s="130"/>
      <c r="BI64" s="130"/>
      <c r="BJ64" s="130"/>
    </row>
    <row r="65" spans="1:62" ht="51.75" customHeight="1" x14ac:dyDescent="0.25">
      <c r="A65" s="165"/>
      <c r="B65" s="163"/>
      <c r="C65" s="164"/>
      <c r="D65" s="104" t="s">
        <v>252</v>
      </c>
      <c r="E65" s="108"/>
      <c r="F65" s="108"/>
      <c r="G65" s="108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 t="e">
        <f t="shared" si="3"/>
        <v>#DIV/0!</v>
      </c>
      <c r="BB65" s="130"/>
      <c r="BC65" s="130"/>
      <c r="BD65" s="130"/>
      <c r="BE65" s="130"/>
      <c r="BF65" s="130"/>
      <c r="BG65" s="130"/>
      <c r="BH65" s="130"/>
      <c r="BI65" s="130"/>
      <c r="BJ65" s="130"/>
    </row>
    <row r="66" spans="1:62" ht="47.25" customHeight="1" x14ac:dyDescent="0.25">
      <c r="A66" s="165"/>
      <c r="B66" s="163"/>
      <c r="C66" s="164"/>
      <c r="D66" s="104" t="s">
        <v>253</v>
      </c>
      <c r="E66" s="108"/>
      <c r="F66" s="108"/>
      <c r="G66" s="108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 t="e">
        <f t="shared" si="3"/>
        <v>#DIV/0!</v>
      </c>
      <c r="BB66" s="130"/>
      <c r="BC66" s="130"/>
      <c r="BD66" s="130"/>
      <c r="BE66" s="130"/>
      <c r="BF66" s="130"/>
      <c r="BG66" s="130"/>
      <c r="BH66" s="130"/>
      <c r="BI66" s="130"/>
      <c r="BJ66" s="130"/>
    </row>
    <row r="67" spans="1:62" ht="33.75" customHeight="1" x14ac:dyDescent="0.25">
      <c r="A67" s="165"/>
      <c r="B67" s="163"/>
      <c r="C67" s="164"/>
      <c r="D67" s="104" t="s">
        <v>254</v>
      </c>
      <c r="E67" s="108"/>
      <c r="F67" s="108"/>
      <c r="G67" s="108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 t="e">
        <f>AVERAGE(H67:AZ67)</f>
        <v>#DIV/0!</v>
      </c>
      <c r="BB67" s="130"/>
      <c r="BC67" s="130"/>
      <c r="BD67" s="130"/>
      <c r="BE67" s="130"/>
      <c r="BF67" s="130"/>
      <c r="BG67" s="130"/>
      <c r="BH67" s="130"/>
      <c r="BI67" s="130"/>
      <c r="BJ67" s="130"/>
    </row>
    <row r="68" spans="1:62" ht="49.5" customHeight="1" x14ac:dyDescent="0.25">
      <c r="A68" s="165"/>
      <c r="B68" s="163"/>
      <c r="C68" s="164"/>
      <c r="D68" s="104" t="s">
        <v>255</v>
      </c>
      <c r="E68" s="108"/>
      <c r="F68" s="108"/>
      <c r="G68" s="108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 t="e">
        <f t="shared" si="3"/>
        <v>#DIV/0!</v>
      </c>
      <c r="BB68" s="130"/>
      <c r="BC68" s="130"/>
      <c r="BD68" s="130"/>
      <c r="BE68" s="130"/>
      <c r="BF68" s="130"/>
      <c r="BG68" s="130"/>
      <c r="BH68" s="130"/>
      <c r="BI68" s="130"/>
      <c r="BJ68" s="130"/>
    </row>
    <row r="69" spans="1:62" ht="36.75" customHeight="1" x14ac:dyDescent="0.25">
      <c r="A69" s="165"/>
      <c r="B69" s="163"/>
      <c r="C69" s="164"/>
      <c r="D69" s="108" t="s">
        <v>256</v>
      </c>
      <c r="E69" s="108"/>
      <c r="F69" s="108"/>
      <c r="G69" s="108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 t="e">
        <f t="shared" si="3"/>
        <v>#DIV/0!</v>
      </c>
      <c r="BB69" s="130"/>
      <c r="BC69" s="130"/>
      <c r="BD69" s="130"/>
      <c r="BE69" s="130"/>
      <c r="BF69" s="130"/>
      <c r="BG69" s="130"/>
      <c r="BH69" s="130"/>
      <c r="BI69" s="130"/>
      <c r="BJ69" s="130"/>
    </row>
    <row r="70" spans="1:62" ht="45" customHeight="1" x14ac:dyDescent="0.25">
      <c r="A70" s="165"/>
      <c r="B70" s="163"/>
      <c r="C70" s="164"/>
      <c r="D70" s="108" t="s">
        <v>257</v>
      </c>
      <c r="E70" s="108"/>
      <c r="F70" s="108"/>
      <c r="G70" s="108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 t="e">
        <f t="shared" si="3"/>
        <v>#DIV/0!</v>
      </c>
      <c r="BB70" s="130"/>
      <c r="BC70" s="130"/>
      <c r="BD70" s="130"/>
      <c r="BE70" s="130"/>
      <c r="BF70" s="130"/>
      <c r="BG70" s="130"/>
      <c r="BH70" s="130"/>
      <c r="BI70" s="130"/>
      <c r="BJ70" s="130"/>
    </row>
    <row r="71" spans="1:62" ht="33.75" customHeight="1" x14ac:dyDescent="0.25">
      <c r="A71" s="165"/>
      <c r="B71" s="163"/>
      <c r="C71" s="164"/>
      <c r="D71" s="108" t="s">
        <v>258</v>
      </c>
      <c r="E71" s="108"/>
      <c r="F71" s="108"/>
      <c r="G71" s="108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 t="e">
        <f t="shared" si="3"/>
        <v>#DIV/0!</v>
      </c>
      <c r="BB71" s="130"/>
      <c r="BC71" s="130"/>
      <c r="BD71" s="130"/>
      <c r="BE71" s="130"/>
      <c r="BF71" s="130"/>
      <c r="BG71" s="130"/>
      <c r="BH71" s="130"/>
      <c r="BI71" s="130"/>
      <c r="BJ71" s="130"/>
    </row>
    <row r="72" spans="1:62" ht="30.75" customHeight="1" x14ac:dyDescent="0.25">
      <c r="A72" s="165"/>
      <c r="B72" s="163"/>
      <c r="C72" s="164"/>
      <c r="D72" s="108" t="s">
        <v>259</v>
      </c>
      <c r="E72" s="108"/>
      <c r="F72" s="108"/>
      <c r="G72" s="108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 t="e">
        <f t="shared" si="3"/>
        <v>#DIV/0!</v>
      </c>
      <c r="BB72" s="130"/>
      <c r="BC72" s="130"/>
      <c r="BD72" s="130"/>
      <c r="BE72" s="130"/>
      <c r="BF72" s="130"/>
      <c r="BG72" s="130"/>
      <c r="BH72" s="130"/>
      <c r="BI72" s="130"/>
      <c r="BJ72" s="130"/>
    </row>
    <row r="73" spans="1:62" ht="27.75" customHeight="1" x14ac:dyDescent="0.25">
      <c r="A73" s="165"/>
      <c r="B73" s="163"/>
      <c r="C73" s="164"/>
      <c r="D73" s="108" t="s">
        <v>260</v>
      </c>
      <c r="E73" s="108"/>
      <c r="F73" s="108"/>
      <c r="G73" s="108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 t="e">
        <f t="shared" si="3"/>
        <v>#DIV/0!</v>
      </c>
      <c r="BB73" s="130"/>
      <c r="BC73" s="130"/>
      <c r="BD73" s="130"/>
      <c r="BE73" s="130"/>
      <c r="BF73" s="130"/>
      <c r="BG73" s="130"/>
      <c r="BH73" s="130"/>
      <c r="BI73" s="130"/>
      <c r="BJ73" s="130"/>
    </row>
    <row r="74" spans="1:62" ht="27.75" customHeight="1" x14ac:dyDescent="0.25">
      <c r="A74" s="165"/>
      <c r="B74" s="163"/>
      <c r="C74" s="164"/>
      <c r="D74" s="102" t="s">
        <v>261</v>
      </c>
      <c r="E74" s="103"/>
      <c r="F74" s="103"/>
      <c r="G74" s="104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 t="e">
        <f t="shared" si="3"/>
        <v>#DIV/0!</v>
      </c>
      <c r="BB74" s="130"/>
      <c r="BC74" s="130"/>
      <c r="BD74" s="130"/>
      <c r="BE74" s="130"/>
      <c r="BF74" s="130"/>
      <c r="BG74" s="130"/>
      <c r="BH74" s="130"/>
      <c r="BI74" s="130"/>
      <c r="BJ74" s="130"/>
    </row>
    <row r="75" spans="1:62" ht="27.75" customHeight="1" x14ac:dyDescent="0.25">
      <c r="A75" s="165"/>
      <c r="B75" s="163"/>
      <c r="C75" s="164"/>
      <c r="D75" s="102" t="s">
        <v>262</v>
      </c>
      <c r="E75" s="103"/>
      <c r="F75" s="103"/>
      <c r="G75" s="104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 t="e">
        <f t="shared" si="3"/>
        <v>#DIV/0!</v>
      </c>
      <c r="BB75" s="130"/>
      <c r="BC75" s="130"/>
      <c r="BD75" s="130"/>
      <c r="BE75" s="130"/>
      <c r="BF75" s="130"/>
      <c r="BG75" s="130"/>
      <c r="BH75" s="130"/>
      <c r="BI75" s="130"/>
      <c r="BJ75" s="130"/>
    </row>
    <row r="76" spans="1:62" ht="27.75" customHeight="1" x14ac:dyDescent="0.25">
      <c r="A76" s="165"/>
      <c r="B76" s="163"/>
      <c r="C76" s="164"/>
      <c r="D76" s="102" t="s">
        <v>263</v>
      </c>
      <c r="E76" s="103"/>
      <c r="F76" s="103"/>
      <c r="G76" s="104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 t="e">
        <f t="shared" si="3"/>
        <v>#DIV/0!</v>
      </c>
      <c r="BB76" s="130"/>
      <c r="BC76" s="130"/>
      <c r="BD76" s="130"/>
      <c r="BE76" s="130"/>
      <c r="BF76" s="130"/>
      <c r="BG76" s="130"/>
      <c r="BH76" s="130"/>
      <c r="BI76" s="130"/>
      <c r="BJ76" s="130"/>
    </row>
    <row r="77" spans="1:62" ht="27.75" customHeight="1" x14ac:dyDescent="0.25">
      <c r="A77" s="165"/>
      <c r="B77" s="163"/>
      <c r="C77" s="164"/>
      <c r="D77" s="102" t="s">
        <v>264</v>
      </c>
      <c r="E77" s="103"/>
      <c r="F77" s="103"/>
      <c r="G77" s="104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 t="e">
        <f t="shared" si="3"/>
        <v>#DIV/0!</v>
      </c>
      <c r="BB77" s="130"/>
      <c r="BC77" s="130"/>
      <c r="BD77" s="130"/>
      <c r="BE77" s="130"/>
      <c r="BF77" s="130"/>
      <c r="BG77" s="130"/>
      <c r="BH77" s="130"/>
      <c r="BI77" s="130"/>
      <c r="BJ77" s="130"/>
    </row>
    <row r="78" spans="1:62" ht="46.5" customHeight="1" x14ac:dyDescent="0.25">
      <c r="A78" s="165"/>
      <c r="B78" s="163"/>
      <c r="C78" s="164"/>
      <c r="D78" s="102" t="s">
        <v>265</v>
      </c>
      <c r="E78" s="103"/>
      <c r="F78" s="103"/>
      <c r="G78" s="104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 t="e">
        <f>AVERAGE(H78:AZ78)</f>
        <v>#DIV/0!</v>
      </c>
      <c r="BB78" s="130"/>
      <c r="BC78" s="130"/>
      <c r="BD78" s="130"/>
      <c r="BE78" s="130"/>
      <c r="BF78" s="130"/>
      <c r="BG78" s="130"/>
      <c r="BH78" s="130"/>
      <c r="BI78" s="130"/>
      <c r="BJ78" s="130"/>
    </row>
    <row r="79" spans="1:62" ht="41.25" customHeight="1" x14ac:dyDescent="0.25">
      <c r="A79" s="162"/>
      <c r="B79" s="131"/>
      <c r="C79" s="132"/>
      <c r="D79" s="102" t="s">
        <v>266</v>
      </c>
      <c r="E79" s="103"/>
      <c r="F79" s="103"/>
      <c r="G79" s="104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 t="e">
        <f t="shared" si="3"/>
        <v>#DIV/0!</v>
      </c>
      <c r="BB79" s="130"/>
      <c r="BC79" s="130"/>
      <c r="BD79" s="130"/>
      <c r="BE79" s="130"/>
      <c r="BF79" s="130"/>
      <c r="BG79" s="130"/>
      <c r="BH79" s="130"/>
      <c r="BI79" s="130"/>
      <c r="BJ79" s="130"/>
    </row>
    <row r="80" spans="1:62" ht="27" customHeight="1" x14ac:dyDescent="0.25">
      <c r="A80" s="117" t="s">
        <v>17</v>
      </c>
      <c r="B80" s="144"/>
      <c r="C80" s="144"/>
      <c r="D80" s="107"/>
      <c r="E80" s="107"/>
      <c r="F80" s="107"/>
      <c r="G80" s="107"/>
      <c r="H80" s="129" t="e">
        <f>AVERAGE(H54:H79)</f>
        <v>#DIV/0!</v>
      </c>
      <c r="I80" s="129" t="e">
        <f t="shared" ref="I80:AZ80" si="4">AVERAGE(I54:I79)</f>
        <v>#DIV/0!</v>
      </c>
      <c r="J80" s="129" t="e">
        <f t="shared" si="4"/>
        <v>#DIV/0!</v>
      </c>
      <c r="K80" s="129" t="e">
        <f t="shared" si="4"/>
        <v>#DIV/0!</v>
      </c>
      <c r="L80" s="129" t="e">
        <f t="shared" si="4"/>
        <v>#DIV/0!</v>
      </c>
      <c r="M80" s="129" t="e">
        <f t="shared" si="4"/>
        <v>#DIV/0!</v>
      </c>
      <c r="N80" s="129" t="e">
        <f t="shared" si="4"/>
        <v>#DIV/0!</v>
      </c>
      <c r="O80" s="129" t="e">
        <f t="shared" si="4"/>
        <v>#DIV/0!</v>
      </c>
      <c r="P80" s="129" t="e">
        <f t="shared" si="4"/>
        <v>#DIV/0!</v>
      </c>
      <c r="Q80" s="129" t="e">
        <f t="shared" si="4"/>
        <v>#DIV/0!</v>
      </c>
      <c r="R80" s="129" t="e">
        <f t="shared" si="4"/>
        <v>#DIV/0!</v>
      </c>
      <c r="S80" s="129" t="e">
        <f t="shared" si="4"/>
        <v>#DIV/0!</v>
      </c>
      <c r="T80" s="129" t="e">
        <f t="shared" si="4"/>
        <v>#DIV/0!</v>
      </c>
      <c r="U80" s="129" t="e">
        <f t="shared" si="4"/>
        <v>#DIV/0!</v>
      </c>
      <c r="V80" s="129" t="e">
        <f t="shared" si="4"/>
        <v>#DIV/0!</v>
      </c>
      <c r="W80" s="129" t="e">
        <f t="shared" si="4"/>
        <v>#DIV/0!</v>
      </c>
      <c r="X80" s="129" t="e">
        <f t="shared" si="4"/>
        <v>#DIV/0!</v>
      </c>
      <c r="Y80" s="129" t="e">
        <f t="shared" si="4"/>
        <v>#DIV/0!</v>
      </c>
      <c r="Z80" s="129" t="e">
        <f t="shared" si="4"/>
        <v>#DIV/0!</v>
      </c>
      <c r="AA80" s="129" t="e">
        <f t="shared" si="4"/>
        <v>#DIV/0!</v>
      </c>
      <c r="AB80" s="129" t="e">
        <f t="shared" si="4"/>
        <v>#DIV/0!</v>
      </c>
      <c r="AC80" s="129" t="e">
        <f t="shared" si="4"/>
        <v>#DIV/0!</v>
      </c>
      <c r="AD80" s="129" t="e">
        <f t="shared" si="4"/>
        <v>#DIV/0!</v>
      </c>
      <c r="AE80" s="129" t="e">
        <f t="shared" si="4"/>
        <v>#DIV/0!</v>
      </c>
      <c r="AF80" s="129" t="e">
        <f t="shared" si="4"/>
        <v>#DIV/0!</v>
      </c>
      <c r="AG80" s="129" t="e">
        <f t="shared" si="4"/>
        <v>#DIV/0!</v>
      </c>
      <c r="AH80" s="129" t="e">
        <f t="shared" si="4"/>
        <v>#DIV/0!</v>
      </c>
      <c r="AI80" s="129" t="e">
        <f t="shared" si="4"/>
        <v>#DIV/0!</v>
      </c>
      <c r="AJ80" s="129" t="e">
        <f t="shared" si="4"/>
        <v>#DIV/0!</v>
      </c>
      <c r="AK80" s="129" t="e">
        <f t="shared" si="4"/>
        <v>#DIV/0!</v>
      </c>
      <c r="AL80" s="129" t="e">
        <f t="shared" si="4"/>
        <v>#DIV/0!</v>
      </c>
      <c r="AM80" s="129" t="e">
        <f t="shared" si="4"/>
        <v>#DIV/0!</v>
      </c>
      <c r="AN80" s="129" t="e">
        <f t="shared" si="4"/>
        <v>#DIV/0!</v>
      </c>
      <c r="AO80" s="129" t="e">
        <f t="shared" si="4"/>
        <v>#DIV/0!</v>
      </c>
      <c r="AP80" s="129" t="e">
        <f t="shared" si="4"/>
        <v>#DIV/0!</v>
      </c>
      <c r="AQ80" s="129" t="e">
        <f t="shared" si="4"/>
        <v>#DIV/0!</v>
      </c>
      <c r="AR80" s="129" t="e">
        <f t="shared" si="4"/>
        <v>#DIV/0!</v>
      </c>
      <c r="AS80" s="129" t="e">
        <f t="shared" si="4"/>
        <v>#DIV/0!</v>
      </c>
      <c r="AT80" s="129" t="e">
        <f t="shared" si="4"/>
        <v>#DIV/0!</v>
      </c>
      <c r="AU80" s="129" t="e">
        <f t="shared" si="4"/>
        <v>#DIV/0!</v>
      </c>
      <c r="AV80" s="129" t="e">
        <f t="shared" si="4"/>
        <v>#DIV/0!</v>
      </c>
      <c r="AW80" s="129" t="e">
        <f t="shared" si="4"/>
        <v>#DIV/0!</v>
      </c>
      <c r="AX80" s="129" t="e">
        <f t="shared" si="4"/>
        <v>#DIV/0!</v>
      </c>
      <c r="AY80" s="129" t="e">
        <f t="shared" si="4"/>
        <v>#DIV/0!</v>
      </c>
      <c r="AZ80" s="129" t="e">
        <f t="shared" si="4"/>
        <v>#DIV/0!</v>
      </c>
      <c r="BA80" s="129" t="e">
        <f t="shared" si="3"/>
        <v>#DIV/0!</v>
      </c>
      <c r="BB80" s="130"/>
      <c r="BC80" s="130"/>
      <c r="BD80" s="130"/>
      <c r="BE80" s="130"/>
      <c r="BF80" s="130"/>
      <c r="BG80" s="130"/>
      <c r="BH80" s="130"/>
      <c r="BI80" s="130"/>
      <c r="BJ80" s="130"/>
    </row>
    <row r="81" spans="1:62" ht="28.5" customHeight="1" x14ac:dyDescent="0.25">
      <c r="A81" s="123" t="s">
        <v>62</v>
      </c>
      <c r="B81" s="113"/>
      <c r="C81" s="166"/>
      <c r="D81" s="108" t="s">
        <v>267</v>
      </c>
      <c r="E81" s="108"/>
      <c r="F81" s="108"/>
      <c r="G81" s="108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 t="e">
        <f>AVERAGE(H81:AZ81)</f>
        <v>#DIV/0!</v>
      </c>
      <c r="BB81" s="130"/>
      <c r="BC81" s="130"/>
      <c r="BD81" s="130"/>
      <c r="BE81" s="130"/>
      <c r="BF81" s="130"/>
      <c r="BG81" s="130"/>
      <c r="BH81" s="130"/>
      <c r="BI81" s="130"/>
      <c r="BJ81" s="130"/>
    </row>
    <row r="82" spans="1:62" ht="33.75" customHeight="1" x14ac:dyDescent="0.25">
      <c r="A82" s="167"/>
      <c r="B82" s="168"/>
      <c r="C82" s="169"/>
      <c r="D82" s="108" t="s">
        <v>268</v>
      </c>
      <c r="E82" s="108"/>
      <c r="F82" s="108"/>
      <c r="G82" s="108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 t="e">
        <f t="shared" ref="BA82:BA108" si="5">AVERAGE(H82:AZ82)</f>
        <v>#DIV/0!</v>
      </c>
      <c r="BB82" s="130"/>
      <c r="BC82" s="130"/>
      <c r="BD82" s="130"/>
      <c r="BE82" s="130"/>
      <c r="BF82" s="130"/>
      <c r="BG82" s="130"/>
      <c r="BH82" s="130"/>
      <c r="BI82" s="130"/>
      <c r="BJ82" s="130"/>
    </row>
    <row r="83" spans="1:62" ht="35.25" customHeight="1" x14ac:dyDescent="0.25">
      <c r="A83" s="167"/>
      <c r="B83" s="168"/>
      <c r="C83" s="169"/>
      <c r="D83" s="108" t="s">
        <v>269</v>
      </c>
      <c r="E83" s="108"/>
      <c r="F83" s="108"/>
      <c r="G83" s="108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 t="e">
        <f t="shared" si="5"/>
        <v>#DIV/0!</v>
      </c>
      <c r="BB83" s="130"/>
      <c r="BC83" s="130"/>
      <c r="BD83" s="130"/>
      <c r="BE83" s="130"/>
      <c r="BF83" s="130"/>
      <c r="BG83" s="130"/>
      <c r="BH83" s="130"/>
      <c r="BI83" s="130"/>
      <c r="BJ83" s="130"/>
    </row>
    <row r="84" spans="1:62" ht="33" customHeight="1" x14ac:dyDescent="0.25">
      <c r="A84" s="167"/>
      <c r="B84" s="168"/>
      <c r="C84" s="169"/>
      <c r="D84" s="108" t="s">
        <v>270</v>
      </c>
      <c r="E84" s="108"/>
      <c r="F84" s="108"/>
      <c r="G84" s="108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 t="e">
        <f t="shared" si="5"/>
        <v>#DIV/0!</v>
      </c>
      <c r="BB84" s="130"/>
      <c r="BC84" s="130"/>
      <c r="BD84" s="130"/>
      <c r="BE84" s="130"/>
      <c r="BF84" s="130"/>
      <c r="BG84" s="130"/>
      <c r="BH84" s="130"/>
      <c r="BI84" s="130"/>
      <c r="BJ84" s="130"/>
    </row>
    <row r="85" spans="1:62" ht="33.75" customHeight="1" x14ac:dyDescent="0.25">
      <c r="A85" s="167"/>
      <c r="B85" s="168"/>
      <c r="C85" s="169"/>
      <c r="D85" s="108" t="s">
        <v>271</v>
      </c>
      <c r="E85" s="108"/>
      <c r="F85" s="108"/>
      <c r="G85" s="108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 t="e">
        <f t="shared" si="5"/>
        <v>#DIV/0!</v>
      </c>
      <c r="BB85" s="130"/>
      <c r="BC85" s="130"/>
      <c r="BD85" s="130"/>
      <c r="BE85" s="130"/>
      <c r="BF85" s="130"/>
      <c r="BG85" s="130"/>
      <c r="BH85" s="130"/>
      <c r="BI85" s="130"/>
      <c r="BJ85" s="130"/>
    </row>
    <row r="86" spans="1:62" ht="84" customHeight="1" x14ac:dyDescent="0.25">
      <c r="A86" s="167"/>
      <c r="B86" s="168"/>
      <c r="C86" s="169"/>
      <c r="D86" s="108" t="s">
        <v>272</v>
      </c>
      <c r="E86" s="108"/>
      <c r="F86" s="108"/>
      <c r="G86" s="108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 t="e">
        <f t="shared" si="5"/>
        <v>#DIV/0!</v>
      </c>
      <c r="BB86" s="130"/>
      <c r="BC86" s="130"/>
      <c r="BD86" s="130"/>
      <c r="BE86" s="130"/>
      <c r="BF86" s="130"/>
      <c r="BG86" s="130"/>
      <c r="BH86" s="130"/>
      <c r="BI86" s="130"/>
      <c r="BJ86" s="130"/>
    </row>
    <row r="87" spans="1:62" ht="31.5" customHeight="1" x14ac:dyDescent="0.25">
      <c r="A87" s="167"/>
      <c r="B87" s="168"/>
      <c r="C87" s="169"/>
      <c r="D87" s="108" t="s">
        <v>273</v>
      </c>
      <c r="E87" s="108"/>
      <c r="F87" s="108"/>
      <c r="G87" s="108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 t="e">
        <f t="shared" si="5"/>
        <v>#DIV/0!</v>
      </c>
      <c r="BB87" s="130"/>
      <c r="BC87" s="130"/>
      <c r="BD87" s="130"/>
      <c r="BE87" s="130"/>
      <c r="BF87" s="130"/>
      <c r="BG87" s="130"/>
      <c r="BH87" s="130"/>
      <c r="BI87" s="130"/>
      <c r="BJ87" s="130"/>
    </row>
    <row r="88" spans="1:62" ht="42" customHeight="1" x14ac:dyDescent="0.25">
      <c r="A88" s="167"/>
      <c r="B88" s="168"/>
      <c r="C88" s="169"/>
      <c r="D88" s="108" t="s">
        <v>274</v>
      </c>
      <c r="E88" s="108"/>
      <c r="F88" s="108"/>
      <c r="G88" s="108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 t="e">
        <f t="shared" si="5"/>
        <v>#DIV/0!</v>
      </c>
      <c r="BB88" s="130"/>
      <c r="BC88" s="130"/>
      <c r="BD88" s="130"/>
      <c r="BE88" s="130"/>
      <c r="BF88" s="130"/>
      <c r="BG88" s="130"/>
      <c r="BH88" s="130"/>
      <c r="BI88" s="130"/>
      <c r="BJ88" s="130"/>
    </row>
    <row r="89" spans="1:62" ht="30" customHeight="1" x14ac:dyDescent="0.25">
      <c r="A89" s="167"/>
      <c r="B89" s="168"/>
      <c r="C89" s="169"/>
      <c r="D89" s="108" t="s">
        <v>275</v>
      </c>
      <c r="E89" s="108"/>
      <c r="F89" s="108"/>
      <c r="G89" s="108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 t="e">
        <f t="shared" si="5"/>
        <v>#DIV/0!</v>
      </c>
      <c r="BB89" s="130"/>
      <c r="BC89" s="130"/>
      <c r="BD89" s="130"/>
      <c r="BE89" s="130"/>
      <c r="BF89" s="130"/>
      <c r="BG89" s="130"/>
      <c r="BH89" s="130"/>
      <c r="BI89" s="130"/>
      <c r="BJ89" s="130"/>
    </row>
    <row r="90" spans="1:62" ht="34.5" customHeight="1" x14ac:dyDescent="0.25">
      <c r="A90" s="167"/>
      <c r="B90" s="168"/>
      <c r="C90" s="169"/>
      <c r="D90" s="108" t="s">
        <v>276</v>
      </c>
      <c r="E90" s="108"/>
      <c r="F90" s="108"/>
      <c r="G90" s="108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 t="e">
        <f t="shared" si="5"/>
        <v>#DIV/0!</v>
      </c>
      <c r="BB90" s="130"/>
      <c r="BC90" s="130"/>
      <c r="BD90" s="130"/>
      <c r="BE90" s="130"/>
      <c r="BF90" s="130"/>
      <c r="BG90" s="130"/>
      <c r="BH90" s="130"/>
      <c r="BI90" s="130"/>
      <c r="BJ90" s="130"/>
    </row>
    <row r="91" spans="1:62" ht="20.25" customHeight="1" x14ac:dyDescent="0.25">
      <c r="A91" s="167"/>
      <c r="B91" s="168"/>
      <c r="C91" s="169"/>
      <c r="D91" s="108" t="s">
        <v>277</v>
      </c>
      <c r="E91" s="108"/>
      <c r="F91" s="108"/>
      <c r="G91" s="108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 t="e">
        <f t="shared" si="5"/>
        <v>#DIV/0!</v>
      </c>
      <c r="BB91" s="130"/>
      <c r="BC91" s="130"/>
      <c r="BD91" s="130"/>
      <c r="BE91" s="130"/>
      <c r="BF91" s="130"/>
      <c r="BG91" s="130"/>
      <c r="BH91" s="130"/>
      <c r="BI91" s="130"/>
      <c r="BJ91" s="130"/>
    </row>
    <row r="92" spans="1:62" ht="29.25" customHeight="1" x14ac:dyDescent="0.25">
      <c r="A92" s="167"/>
      <c r="B92" s="168"/>
      <c r="C92" s="169"/>
      <c r="D92" s="108" t="s">
        <v>278</v>
      </c>
      <c r="E92" s="108"/>
      <c r="F92" s="108"/>
      <c r="G92" s="108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 t="e">
        <f t="shared" si="5"/>
        <v>#DIV/0!</v>
      </c>
      <c r="BB92" s="130"/>
      <c r="BC92" s="130"/>
      <c r="BD92" s="130"/>
      <c r="BE92" s="130"/>
      <c r="BF92" s="129">
        <v>1</v>
      </c>
      <c r="BG92" s="129">
        <f>COUNTIF(H81:AZ108,1)</f>
        <v>0</v>
      </c>
      <c r="BH92" s="176" t="e">
        <f>BG92/BG95</f>
        <v>#DIV/0!</v>
      </c>
      <c r="BI92" s="130"/>
      <c r="BJ92" s="130"/>
    </row>
    <row r="93" spans="1:62" ht="34.5" customHeight="1" x14ac:dyDescent="0.25">
      <c r="A93" s="167"/>
      <c r="B93" s="168"/>
      <c r="C93" s="169"/>
      <c r="D93" s="108" t="s">
        <v>279</v>
      </c>
      <c r="E93" s="108"/>
      <c r="F93" s="108"/>
      <c r="G93" s="108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 t="e">
        <f t="shared" si="5"/>
        <v>#DIV/0!</v>
      </c>
      <c r="BB93" s="130"/>
      <c r="BC93" s="130"/>
      <c r="BD93" s="130"/>
      <c r="BE93" s="130"/>
      <c r="BF93" s="129">
        <v>2</v>
      </c>
      <c r="BG93" s="129">
        <f>COUNTIF(H81:AZ107,2)</f>
        <v>0</v>
      </c>
      <c r="BH93" s="176" t="e">
        <f>BG93/BG95</f>
        <v>#DIV/0!</v>
      </c>
      <c r="BI93" s="130"/>
      <c r="BJ93" s="130"/>
    </row>
    <row r="94" spans="1:62" ht="33.75" customHeight="1" x14ac:dyDescent="0.25">
      <c r="A94" s="167"/>
      <c r="B94" s="168"/>
      <c r="C94" s="169"/>
      <c r="D94" s="108" t="s">
        <v>280</v>
      </c>
      <c r="E94" s="108"/>
      <c r="F94" s="108"/>
      <c r="G94" s="108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 t="e">
        <f t="shared" si="5"/>
        <v>#DIV/0!</v>
      </c>
      <c r="BB94" s="130"/>
      <c r="BC94" s="130"/>
      <c r="BD94" s="130"/>
      <c r="BE94" s="130"/>
      <c r="BF94" s="129">
        <v>3</v>
      </c>
      <c r="BG94" s="129">
        <f>COUNTIF(H81:AZ107,3)</f>
        <v>0</v>
      </c>
      <c r="BH94" s="176" t="e">
        <f>BG94/BG95</f>
        <v>#DIV/0!</v>
      </c>
      <c r="BI94" s="130"/>
      <c r="BJ94" s="130"/>
    </row>
    <row r="95" spans="1:62" ht="31.5" customHeight="1" x14ac:dyDescent="0.25">
      <c r="A95" s="167"/>
      <c r="B95" s="168"/>
      <c r="C95" s="169"/>
      <c r="D95" s="108" t="s">
        <v>281</v>
      </c>
      <c r="E95" s="108"/>
      <c r="F95" s="108"/>
      <c r="G95" s="108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 t="e">
        <f t="shared" si="5"/>
        <v>#DIV/0!</v>
      </c>
      <c r="BB95" s="130"/>
      <c r="BC95" s="130"/>
      <c r="BD95" s="130"/>
      <c r="BE95" s="130"/>
      <c r="BF95" s="129"/>
      <c r="BG95" s="129">
        <f>SUM(BG92:BG94)</f>
        <v>0</v>
      </c>
      <c r="BH95" s="176" t="e">
        <f>SUM(BH92:BH94)</f>
        <v>#DIV/0!</v>
      </c>
      <c r="BI95" s="130"/>
      <c r="BJ95" s="130"/>
    </row>
    <row r="96" spans="1:62" ht="27.75" customHeight="1" x14ac:dyDescent="0.25">
      <c r="A96" s="167"/>
      <c r="B96" s="168"/>
      <c r="C96" s="169"/>
      <c r="D96" s="108" t="s">
        <v>282</v>
      </c>
      <c r="E96" s="108"/>
      <c r="F96" s="108"/>
      <c r="G96" s="108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 t="e">
        <f t="shared" si="5"/>
        <v>#DIV/0!</v>
      </c>
      <c r="BB96" s="130"/>
      <c r="BC96" s="130"/>
      <c r="BD96" s="130"/>
      <c r="BE96" s="130"/>
      <c r="BF96" s="130"/>
      <c r="BG96" s="130"/>
      <c r="BH96" s="130"/>
      <c r="BI96" s="130"/>
      <c r="BJ96" s="130"/>
    </row>
    <row r="97" spans="1:62" ht="65.25" customHeight="1" x14ac:dyDescent="0.25">
      <c r="A97" s="167"/>
      <c r="B97" s="168"/>
      <c r="C97" s="169"/>
      <c r="D97" s="108" t="s">
        <v>283</v>
      </c>
      <c r="E97" s="108"/>
      <c r="F97" s="108"/>
      <c r="G97" s="108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 t="e">
        <f t="shared" si="5"/>
        <v>#DIV/0!</v>
      </c>
      <c r="BB97" s="130"/>
      <c r="BC97" s="130"/>
      <c r="BD97" s="130"/>
      <c r="BE97" s="130"/>
      <c r="BF97" s="130"/>
      <c r="BG97" s="130"/>
      <c r="BH97" s="130"/>
      <c r="BI97" s="130"/>
      <c r="BJ97" s="130"/>
    </row>
    <row r="98" spans="1:62" ht="38.25" customHeight="1" x14ac:dyDescent="0.25">
      <c r="A98" s="167"/>
      <c r="B98" s="168"/>
      <c r="C98" s="169"/>
      <c r="D98" s="108" t="s">
        <v>284</v>
      </c>
      <c r="E98" s="108"/>
      <c r="F98" s="108"/>
      <c r="G98" s="108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 t="e">
        <f t="shared" si="5"/>
        <v>#DIV/0!</v>
      </c>
      <c r="BB98" s="130"/>
      <c r="BC98" s="130"/>
      <c r="BD98" s="130"/>
      <c r="BE98" s="130"/>
      <c r="BF98" s="130"/>
      <c r="BG98" s="130"/>
      <c r="BH98" s="130"/>
      <c r="BI98" s="130"/>
      <c r="BJ98" s="130"/>
    </row>
    <row r="99" spans="1:62" ht="38.25" customHeight="1" x14ac:dyDescent="0.25">
      <c r="A99" s="167"/>
      <c r="B99" s="168"/>
      <c r="C99" s="169"/>
      <c r="D99" s="102" t="s">
        <v>285</v>
      </c>
      <c r="E99" s="103"/>
      <c r="F99" s="103"/>
      <c r="G99" s="104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 t="e">
        <f t="shared" si="5"/>
        <v>#DIV/0!</v>
      </c>
      <c r="BB99" s="130"/>
      <c r="BC99" s="130"/>
      <c r="BD99" s="130"/>
      <c r="BE99" s="130"/>
      <c r="BF99" s="130"/>
      <c r="BG99" s="130"/>
      <c r="BH99" s="130"/>
      <c r="BI99" s="130"/>
      <c r="BJ99" s="130"/>
    </row>
    <row r="100" spans="1:62" ht="38.25" customHeight="1" x14ac:dyDescent="0.25">
      <c r="A100" s="167"/>
      <c r="B100" s="168"/>
      <c r="C100" s="169"/>
      <c r="D100" s="102" t="s">
        <v>286</v>
      </c>
      <c r="E100" s="103"/>
      <c r="F100" s="103"/>
      <c r="G100" s="104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 t="e">
        <f t="shared" si="5"/>
        <v>#DIV/0!</v>
      </c>
      <c r="BB100" s="130"/>
      <c r="BC100" s="130"/>
      <c r="BD100" s="130"/>
      <c r="BE100" s="130"/>
      <c r="BF100" s="130"/>
      <c r="BG100" s="130"/>
      <c r="BH100" s="130"/>
      <c r="BI100" s="130"/>
      <c r="BJ100" s="130"/>
    </row>
    <row r="101" spans="1:62" ht="38.25" customHeight="1" x14ac:dyDescent="0.25">
      <c r="A101" s="167"/>
      <c r="B101" s="168"/>
      <c r="C101" s="169"/>
      <c r="D101" s="102" t="s">
        <v>287</v>
      </c>
      <c r="E101" s="103"/>
      <c r="F101" s="103"/>
      <c r="G101" s="104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 t="e">
        <f t="shared" si="5"/>
        <v>#DIV/0!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</row>
    <row r="102" spans="1:62" ht="38.25" customHeight="1" x14ac:dyDescent="0.25">
      <c r="A102" s="167"/>
      <c r="B102" s="168"/>
      <c r="C102" s="169"/>
      <c r="D102" s="102" t="s">
        <v>288</v>
      </c>
      <c r="E102" s="103"/>
      <c r="F102" s="103"/>
      <c r="G102" s="104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 t="e">
        <f t="shared" si="5"/>
        <v>#DIV/0!</v>
      </c>
      <c r="BB102" s="130"/>
      <c r="BC102" s="130"/>
      <c r="BD102" s="130"/>
      <c r="BE102" s="130"/>
      <c r="BF102" s="130"/>
      <c r="BG102" s="130"/>
      <c r="BH102" s="130"/>
      <c r="BI102" s="130"/>
      <c r="BJ102" s="130"/>
    </row>
    <row r="103" spans="1:62" ht="38.25" customHeight="1" x14ac:dyDescent="0.25">
      <c r="A103" s="167"/>
      <c r="B103" s="168"/>
      <c r="C103" s="169"/>
      <c r="D103" s="102" t="s">
        <v>289</v>
      </c>
      <c r="E103" s="103"/>
      <c r="F103" s="103"/>
      <c r="G103" s="104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 t="e">
        <f t="shared" si="5"/>
        <v>#DIV/0!</v>
      </c>
      <c r="BB103" s="130"/>
      <c r="BC103" s="130"/>
      <c r="BD103" s="130"/>
      <c r="BE103" s="130"/>
      <c r="BF103" s="130"/>
      <c r="BG103" s="130"/>
      <c r="BH103" s="130"/>
      <c r="BI103" s="130"/>
      <c r="BJ103" s="130"/>
    </row>
    <row r="104" spans="1:62" ht="57.75" customHeight="1" x14ac:dyDescent="0.25">
      <c r="A104" s="167"/>
      <c r="B104" s="168"/>
      <c r="C104" s="169"/>
      <c r="D104" s="102" t="s">
        <v>290</v>
      </c>
      <c r="E104" s="103"/>
      <c r="F104" s="103"/>
      <c r="G104" s="104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 t="e">
        <f t="shared" si="5"/>
        <v>#DIV/0!</v>
      </c>
      <c r="BB104" s="130"/>
      <c r="BC104" s="130"/>
      <c r="BD104" s="130"/>
      <c r="BE104" s="130"/>
      <c r="BF104" s="130"/>
      <c r="BG104" s="130"/>
      <c r="BH104" s="130"/>
      <c r="BI104" s="130"/>
      <c r="BJ104" s="130"/>
    </row>
    <row r="105" spans="1:62" ht="38.25" customHeight="1" x14ac:dyDescent="0.25">
      <c r="A105" s="167"/>
      <c r="B105" s="168"/>
      <c r="C105" s="169"/>
      <c r="D105" s="102" t="s">
        <v>291</v>
      </c>
      <c r="E105" s="103"/>
      <c r="F105" s="103"/>
      <c r="G105" s="104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 t="e">
        <f t="shared" si="5"/>
        <v>#DIV/0!</v>
      </c>
      <c r="BB105" s="130"/>
      <c r="BC105" s="130"/>
      <c r="BD105" s="130"/>
      <c r="BE105" s="130"/>
      <c r="BF105" s="130"/>
      <c r="BG105" s="130"/>
      <c r="BH105" s="130"/>
      <c r="BI105" s="130"/>
      <c r="BJ105" s="130"/>
    </row>
    <row r="106" spans="1:62" ht="38.25" customHeight="1" x14ac:dyDescent="0.25">
      <c r="A106" s="167"/>
      <c r="B106" s="168"/>
      <c r="C106" s="169"/>
      <c r="D106" s="102" t="s">
        <v>292</v>
      </c>
      <c r="E106" s="103"/>
      <c r="F106" s="103"/>
      <c r="G106" s="104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 t="e">
        <f t="shared" si="5"/>
        <v>#DIV/0!</v>
      </c>
      <c r="BB106" s="130"/>
      <c r="BC106" s="130"/>
      <c r="BD106" s="130"/>
      <c r="BE106" s="130"/>
      <c r="BF106" s="130"/>
      <c r="BG106" s="130"/>
      <c r="BH106" s="130"/>
      <c r="BI106" s="130"/>
      <c r="BJ106" s="130"/>
    </row>
    <row r="107" spans="1:62" ht="38.25" customHeight="1" x14ac:dyDescent="0.25">
      <c r="A107" s="170"/>
      <c r="B107" s="171"/>
      <c r="C107" s="172"/>
      <c r="D107" s="102" t="s">
        <v>293</v>
      </c>
      <c r="E107" s="103"/>
      <c r="F107" s="103"/>
      <c r="G107" s="104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 t="e">
        <f t="shared" si="5"/>
        <v>#DIV/0!</v>
      </c>
      <c r="BB107" s="130"/>
      <c r="BC107" s="130"/>
      <c r="BD107" s="130"/>
      <c r="BE107" s="130"/>
      <c r="BF107" s="130"/>
      <c r="BG107" s="130"/>
      <c r="BH107" s="130"/>
      <c r="BI107" s="130"/>
      <c r="BJ107" s="130"/>
    </row>
    <row r="108" spans="1:62" ht="15.75" x14ac:dyDescent="0.25">
      <c r="A108" s="117" t="s">
        <v>17</v>
      </c>
      <c r="B108" s="144"/>
      <c r="C108" s="144"/>
      <c r="D108" s="107"/>
      <c r="E108" s="107"/>
      <c r="F108" s="107"/>
      <c r="G108" s="107"/>
      <c r="H108" s="129" t="e">
        <f>AVERAGE(H81:H107)</f>
        <v>#DIV/0!</v>
      </c>
      <c r="I108" s="129" t="e">
        <f t="shared" ref="I108:AZ108" si="6">AVERAGE(I81:I107)</f>
        <v>#DIV/0!</v>
      </c>
      <c r="J108" s="129" t="e">
        <f t="shared" si="6"/>
        <v>#DIV/0!</v>
      </c>
      <c r="K108" s="129" t="e">
        <f t="shared" si="6"/>
        <v>#DIV/0!</v>
      </c>
      <c r="L108" s="129" t="e">
        <f t="shared" si="6"/>
        <v>#DIV/0!</v>
      </c>
      <c r="M108" s="129" t="e">
        <f t="shared" si="6"/>
        <v>#DIV/0!</v>
      </c>
      <c r="N108" s="129" t="e">
        <f t="shared" si="6"/>
        <v>#DIV/0!</v>
      </c>
      <c r="O108" s="129" t="e">
        <f t="shared" si="6"/>
        <v>#DIV/0!</v>
      </c>
      <c r="P108" s="129" t="e">
        <f t="shared" si="6"/>
        <v>#DIV/0!</v>
      </c>
      <c r="Q108" s="129" t="e">
        <f t="shared" si="6"/>
        <v>#DIV/0!</v>
      </c>
      <c r="R108" s="129" t="e">
        <f t="shared" si="6"/>
        <v>#DIV/0!</v>
      </c>
      <c r="S108" s="129" t="e">
        <f t="shared" si="6"/>
        <v>#DIV/0!</v>
      </c>
      <c r="T108" s="129" t="e">
        <f t="shared" si="6"/>
        <v>#DIV/0!</v>
      </c>
      <c r="U108" s="129" t="e">
        <f t="shared" si="6"/>
        <v>#DIV/0!</v>
      </c>
      <c r="V108" s="129" t="e">
        <f t="shared" si="6"/>
        <v>#DIV/0!</v>
      </c>
      <c r="W108" s="129" t="e">
        <f t="shared" si="6"/>
        <v>#DIV/0!</v>
      </c>
      <c r="X108" s="129" t="e">
        <f t="shared" si="6"/>
        <v>#DIV/0!</v>
      </c>
      <c r="Y108" s="129" t="e">
        <f t="shared" si="6"/>
        <v>#DIV/0!</v>
      </c>
      <c r="Z108" s="129" t="e">
        <f t="shared" si="6"/>
        <v>#DIV/0!</v>
      </c>
      <c r="AA108" s="129" t="e">
        <f t="shared" si="6"/>
        <v>#DIV/0!</v>
      </c>
      <c r="AB108" s="129" t="e">
        <f t="shared" si="6"/>
        <v>#DIV/0!</v>
      </c>
      <c r="AC108" s="129" t="e">
        <f t="shared" si="6"/>
        <v>#DIV/0!</v>
      </c>
      <c r="AD108" s="129" t="e">
        <f t="shared" si="6"/>
        <v>#DIV/0!</v>
      </c>
      <c r="AE108" s="129" t="e">
        <f t="shared" si="6"/>
        <v>#DIV/0!</v>
      </c>
      <c r="AF108" s="129" t="e">
        <f t="shared" si="6"/>
        <v>#DIV/0!</v>
      </c>
      <c r="AG108" s="129" t="e">
        <f t="shared" si="6"/>
        <v>#DIV/0!</v>
      </c>
      <c r="AH108" s="129" t="e">
        <f t="shared" si="6"/>
        <v>#DIV/0!</v>
      </c>
      <c r="AI108" s="129" t="e">
        <f t="shared" si="6"/>
        <v>#DIV/0!</v>
      </c>
      <c r="AJ108" s="129" t="e">
        <f t="shared" si="6"/>
        <v>#DIV/0!</v>
      </c>
      <c r="AK108" s="129" t="e">
        <f t="shared" si="6"/>
        <v>#DIV/0!</v>
      </c>
      <c r="AL108" s="129" t="e">
        <f t="shared" si="6"/>
        <v>#DIV/0!</v>
      </c>
      <c r="AM108" s="129" t="e">
        <f t="shared" si="6"/>
        <v>#DIV/0!</v>
      </c>
      <c r="AN108" s="129" t="e">
        <f t="shared" si="6"/>
        <v>#DIV/0!</v>
      </c>
      <c r="AO108" s="129" t="e">
        <f t="shared" si="6"/>
        <v>#DIV/0!</v>
      </c>
      <c r="AP108" s="129" t="e">
        <f t="shared" si="6"/>
        <v>#DIV/0!</v>
      </c>
      <c r="AQ108" s="129" t="e">
        <f t="shared" si="6"/>
        <v>#DIV/0!</v>
      </c>
      <c r="AR108" s="129" t="e">
        <f t="shared" si="6"/>
        <v>#DIV/0!</v>
      </c>
      <c r="AS108" s="129" t="e">
        <f t="shared" si="6"/>
        <v>#DIV/0!</v>
      </c>
      <c r="AT108" s="129" t="e">
        <f t="shared" si="6"/>
        <v>#DIV/0!</v>
      </c>
      <c r="AU108" s="129" t="e">
        <f t="shared" si="6"/>
        <v>#DIV/0!</v>
      </c>
      <c r="AV108" s="129" t="e">
        <f t="shared" si="6"/>
        <v>#DIV/0!</v>
      </c>
      <c r="AW108" s="129" t="e">
        <f t="shared" si="6"/>
        <v>#DIV/0!</v>
      </c>
      <c r="AX108" s="129" t="e">
        <f t="shared" si="6"/>
        <v>#DIV/0!</v>
      </c>
      <c r="AY108" s="129" t="e">
        <f t="shared" si="6"/>
        <v>#DIV/0!</v>
      </c>
      <c r="AZ108" s="129" t="e">
        <f t="shared" si="6"/>
        <v>#DIV/0!</v>
      </c>
      <c r="BA108" s="129" t="e">
        <f t="shared" si="5"/>
        <v>#DIV/0!</v>
      </c>
      <c r="BB108" s="130"/>
      <c r="BC108" s="130"/>
      <c r="BD108" s="130"/>
      <c r="BE108" s="130"/>
      <c r="BF108" s="130"/>
      <c r="BG108" s="130"/>
      <c r="BH108" s="130"/>
      <c r="BI108" s="130"/>
      <c r="BJ108" s="130"/>
    </row>
    <row r="109" spans="1:62" ht="86.25" customHeight="1" x14ac:dyDescent="0.25">
      <c r="A109" s="123" t="s">
        <v>81</v>
      </c>
      <c r="B109" s="113"/>
      <c r="C109" s="166"/>
      <c r="D109" s="109" t="s">
        <v>294</v>
      </c>
      <c r="E109" s="98"/>
      <c r="F109" s="98"/>
      <c r="G109" s="98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 t="e">
        <f>AVERAGE(H109:AZ109)</f>
        <v>#DIV/0!</v>
      </c>
      <c r="BB109" s="130"/>
      <c r="BC109" s="130"/>
      <c r="BD109" s="130"/>
      <c r="BE109" s="130"/>
      <c r="BF109" s="130"/>
      <c r="BG109" s="130"/>
      <c r="BH109" s="129">
        <v>1</v>
      </c>
      <c r="BI109" s="129">
        <f>COUNTIF(H109:AZ114,1)</f>
        <v>0</v>
      </c>
      <c r="BJ109" s="176" t="e">
        <f>BI109/BI112</f>
        <v>#DIV/0!</v>
      </c>
    </row>
    <row r="110" spans="1:62" ht="43.5" customHeight="1" x14ac:dyDescent="0.25">
      <c r="A110" s="167"/>
      <c r="B110" s="168"/>
      <c r="C110" s="169"/>
      <c r="D110" s="109" t="s">
        <v>295</v>
      </c>
      <c r="E110" s="98"/>
      <c r="F110" s="98"/>
      <c r="G110" s="98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 t="e">
        <f t="shared" ref="BA110:BA115" si="7">AVERAGE(H110:AZ110)</f>
        <v>#DIV/0!</v>
      </c>
      <c r="BB110" s="130"/>
      <c r="BC110" s="130"/>
      <c r="BD110" s="130"/>
      <c r="BE110" s="130"/>
      <c r="BF110" s="130"/>
      <c r="BG110" s="130"/>
      <c r="BH110" s="129">
        <v>2</v>
      </c>
      <c r="BI110" s="129">
        <f>COUNTIF(H109:AZ114,2)</f>
        <v>0</v>
      </c>
      <c r="BJ110" s="176" t="e">
        <f>BI110/BI112</f>
        <v>#DIV/0!</v>
      </c>
    </row>
    <row r="111" spans="1:62" ht="81" customHeight="1" x14ac:dyDescent="0.25">
      <c r="A111" s="167"/>
      <c r="B111" s="168"/>
      <c r="C111" s="169"/>
      <c r="D111" s="109" t="s">
        <v>296</v>
      </c>
      <c r="E111" s="98"/>
      <c r="F111" s="98"/>
      <c r="G111" s="98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 t="e">
        <f t="shared" si="7"/>
        <v>#DIV/0!</v>
      </c>
      <c r="BB111" s="130"/>
      <c r="BC111" s="130"/>
      <c r="BD111" s="130"/>
      <c r="BE111" s="130"/>
      <c r="BF111" s="130"/>
      <c r="BG111" s="130"/>
      <c r="BH111" s="129">
        <v>3</v>
      </c>
      <c r="BI111" s="129">
        <f>COUNTIF(H109:AZ114,3)</f>
        <v>0</v>
      </c>
      <c r="BJ111" s="176" t="e">
        <f>BI111/BI112</f>
        <v>#DIV/0!</v>
      </c>
    </row>
    <row r="112" spans="1:62" ht="29.25" customHeight="1" x14ac:dyDescent="0.25">
      <c r="A112" s="167"/>
      <c r="B112" s="168"/>
      <c r="C112" s="169"/>
      <c r="D112" s="109" t="s">
        <v>297</v>
      </c>
      <c r="E112" s="98"/>
      <c r="F112" s="98"/>
      <c r="G112" s="98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 t="e">
        <f t="shared" si="7"/>
        <v>#DIV/0!</v>
      </c>
      <c r="BB112" s="130"/>
      <c r="BC112" s="130"/>
      <c r="BD112" s="130"/>
      <c r="BE112" s="130"/>
      <c r="BF112" s="130"/>
      <c r="BG112" s="130"/>
      <c r="BH112" s="129"/>
      <c r="BI112" s="129">
        <f>SUM(BI109:BI111)</f>
        <v>0</v>
      </c>
      <c r="BJ112" s="176" t="e">
        <f>SUM(BJ109:BJ111)</f>
        <v>#DIV/0!</v>
      </c>
    </row>
    <row r="113" spans="1:62" ht="15" customHeight="1" x14ac:dyDescent="0.25">
      <c r="A113" s="167"/>
      <c r="B113" s="168"/>
      <c r="C113" s="169"/>
      <c r="D113" s="108" t="s">
        <v>298</v>
      </c>
      <c r="E113" s="108"/>
      <c r="F113" s="108"/>
      <c r="G113" s="102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 t="e">
        <f t="shared" si="7"/>
        <v>#DIV/0!</v>
      </c>
      <c r="BB113" s="130"/>
      <c r="BC113" s="130"/>
      <c r="BD113" s="130"/>
      <c r="BE113" s="130"/>
      <c r="BF113" s="130"/>
      <c r="BG113" s="130"/>
      <c r="BH113" s="130"/>
      <c r="BI113" s="130"/>
      <c r="BJ113" s="130"/>
    </row>
    <row r="114" spans="1:62" ht="35.25" customHeight="1" x14ac:dyDescent="0.25">
      <c r="A114" s="170"/>
      <c r="B114" s="171"/>
      <c r="C114" s="172"/>
      <c r="D114" s="102" t="s">
        <v>299</v>
      </c>
      <c r="E114" s="103"/>
      <c r="F114" s="103"/>
      <c r="G114" s="104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 t="e">
        <f t="shared" si="7"/>
        <v>#DIV/0!</v>
      </c>
      <c r="BB114" s="130"/>
      <c r="BC114" s="130"/>
      <c r="BD114" s="130"/>
      <c r="BE114" s="130"/>
      <c r="BF114" s="130"/>
      <c r="BG114" s="130"/>
      <c r="BH114" s="130"/>
      <c r="BI114" s="130"/>
      <c r="BJ114" s="130"/>
    </row>
    <row r="115" spans="1:62" ht="15.75" x14ac:dyDescent="0.25">
      <c r="A115" s="117" t="s">
        <v>17</v>
      </c>
      <c r="B115" s="144"/>
      <c r="C115" s="144"/>
      <c r="D115" s="110"/>
      <c r="E115" s="111"/>
      <c r="F115" s="111"/>
      <c r="G115" s="112"/>
      <c r="H115" s="129" t="e">
        <f>AVERAGE(H109:H114)</f>
        <v>#DIV/0!</v>
      </c>
      <c r="I115" s="129" t="e">
        <f t="shared" ref="I115:AZ115" si="8">AVERAGE(I109:I114)</f>
        <v>#DIV/0!</v>
      </c>
      <c r="J115" s="129" t="e">
        <f t="shared" si="8"/>
        <v>#DIV/0!</v>
      </c>
      <c r="K115" s="129" t="e">
        <f t="shared" si="8"/>
        <v>#DIV/0!</v>
      </c>
      <c r="L115" s="129" t="e">
        <f t="shared" si="8"/>
        <v>#DIV/0!</v>
      </c>
      <c r="M115" s="129" t="e">
        <f t="shared" si="8"/>
        <v>#DIV/0!</v>
      </c>
      <c r="N115" s="129" t="e">
        <f t="shared" si="8"/>
        <v>#DIV/0!</v>
      </c>
      <c r="O115" s="129" t="e">
        <f t="shared" si="8"/>
        <v>#DIV/0!</v>
      </c>
      <c r="P115" s="129" t="e">
        <f t="shared" si="8"/>
        <v>#DIV/0!</v>
      </c>
      <c r="Q115" s="129" t="e">
        <f t="shared" si="8"/>
        <v>#DIV/0!</v>
      </c>
      <c r="R115" s="129" t="e">
        <f t="shared" si="8"/>
        <v>#DIV/0!</v>
      </c>
      <c r="S115" s="129" t="e">
        <f t="shared" si="8"/>
        <v>#DIV/0!</v>
      </c>
      <c r="T115" s="129" t="e">
        <f t="shared" si="8"/>
        <v>#DIV/0!</v>
      </c>
      <c r="U115" s="129" t="e">
        <f t="shared" si="8"/>
        <v>#DIV/0!</v>
      </c>
      <c r="V115" s="129" t="e">
        <f t="shared" si="8"/>
        <v>#DIV/0!</v>
      </c>
      <c r="W115" s="129" t="e">
        <f t="shared" si="8"/>
        <v>#DIV/0!</v>
      </c>
      <c r="X115" s="129" t="e">
        <f t="shared" si="8"/>
        <v>#DIV/0!</v>
      </c>
      <c r="Y115" s="129" t="e">
        <f t="shared" si="8"/>
        <v>#DIV/0!</v>
      </c>
      <c r="Z115" s="129" t="e">
        <f t="shared" si="8"/>
        <v>#DIV/0!</v>
      </c>
      <c r="AA115" s="129" t="e">
        <f t="shared" si="8"/>
        <v>#DIV/0!</v>
      </c>
      <c r="AB115" s="129" t="e">
        <f t="shared" si="8"/>
        <v>#DIV/0!</v>
      </c>
      <c r="AC115" s="129" t="e">
        <f t="shared" si="8"/>
        <v>#DIV/0!</v>
      </c>
      <c r="AD115" s="129" t="e">
        <f t="shared" si="8"/>
        <v>#DIV/0!</v>
      </c>
      <c r="AE115" s="129" t="e">
        <f t="shared" si="8"/>
        <v>#DIV/0!</v>
      </c>
      <c r="AF115" s="129" t="e">
        <f t="shared" si="8"/>
        <v>#DIV/0!</v>
      </c>
      <c r="AG115" s="129" t="e">
        <f t="shared" si="8"/>
        <v>#DIV/0!</v>
      </c>
      <c r="AH115" s="129" t="e">
        <f t="shared" si="8"/>
        <v>#DIV/0!</v>
      </c>
      <c r="AI115" s="129" t="e">
        <f t="shared" si="8"/>
        <v>#DIV/0!</v>
      </c>
      <c r="AJ115" s="129" t="e">
        <f t="shared" si="8"/>
        <v>#DIV/0!</v>
      </c>
      <c r="AK115" s="129" t="e">
        <f t="shared" si="8"/>
        <v>#DIV/0!</v>
      </c>
      <c r="AL115" s="129" t="e">
        <f t="shared" si="8"/>
        <v>#DIV/0!</v>
      </c>
      <c r="AM115" s="129" t="e">
        <f t="shared" si="8"/>
        <v>#DIV/0!</v>
      </c>
      <c r="AN115" s="129" t="e">
        <f t="shared" si="8"/>
        <v>#DIV/0!</v>
      </c>
      <c r="AO115" s="129" t="e">
        <f t="shared" si="8"/>
        <v>#DIV/0!</v>
      </c>
      <c r="AP115" s="129" t="e">
        <f t="shared" si="8"/>
        <v>#DIV/0!</v>
      </c>
      <c r="AQ115" s="129" t="e">
        <f t="shared" si="8"/>
        <v>#DIV/0!</v>
      </c>
      <c r="AR115" s="129" t="e">
        <f t="shared" si="8"/>
        <v>#DIV/0!</v>
      </c>
      <c r="AS115" s="129" t="e">
        <f t="shared" si="8"/>
        <v>#DIV/0!</v>
      </c>
      <c r="AT115" s="129" t="e">
        <f t="shared" si="8"/>
        <v>#DIV/0!</v>
      </c>
      <c r="AU115" s="129" t="e">
        <f t="shared" si="8"/>
        <v>#DIV/0!</v>
      </c>
      <c r="AV115" s="129" t="e">
        <f t="shared" si="8"/>
        <v>#DIV/0!</v>
      </c>
      <c r="AW115" s="129" t="e">
        <f t="shared" si="8"/>
        <v>#DIV/0!</v>
      </c>
      <c r="AX115" s="129" t="e">
        <f t="shared" si="8"/>
        <v>#DIV/0!</v>
      </c>
      <c r="AY115" s="129" t="e">
        <f t="shared" si="8"/>
        <v>#DIV/0!</v>
      </c>
      <c r="AZ115" s="129" t="e">
        <f t="shared" si="8"/>
        <v>#DIV/0!</v>
      </c>
      <c r="BA115" s="129" t="e">
        <f t="shared" si="7"/>
        <v>#DIV/0!</v>
      </c>
      <c r="BB115" s="130"/>
      <c r="BC115" s="130"/>
      <c r="BD115" s="130"/>
      <c r="BE115" s="130"/>
      <c r="BF115" s="130"/>
      <c r="BG115" s="130"/>
      <c r="BH115" s="130"/>
      <c r="BI115" s="130"/>
      <c r="BJ115" s="130"/>
    </row>
    <row r="116" spans="1:62" ht="15.75" x14ac:dyDescent="0.2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</row>
    <row r="117" spans="1:62" ht="15.75" x14ac:dyDescent="0.25">
      <c r="A117" s="130"/>
      <c r="B117" s="130"/>
      <c r="C117" s="130"/>
      <c r="D117" s="151" t="s">
        <v>193</v>
      </c>
      <c r="E117" s="151"/>
      <c r="F117" s="151"/>
      <c r="G117" s="151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</row>
    <row r="118" spans="1:62" ht="45" customHeight="1" x14ac:dyDescent="0.25">
      <c r="A118" s="149" t="s">
        <v>192</v>
      </c>
      <c r="B118" s="150"/>
      <c r="C118" s="150"/>
      <c r="D118" s="149" t="s">
        <v>87</v>
      </c>
      <c r="E118" s="151"/>
      <c r="F118" s="151"/>
      <c r="G118" s="151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</row>
    <row r="119" spans="1:62" ht="15" customHeight="1" x14ac:dyDescent="0.25">
      <c r="A119" s="130"/>
      <c r="B119" s="130"/>
      <c r="C119" s="130"/>
      <c r="D119" s="149" t="s">
        <v>300</v>
      </c>
      <c r="E119" s="149"/>
      <c r="F119" s="149"/>
      <c r="G119" s="149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</row>
    <row r="120" spans="1:62" ht="15.75" x14ac:dyDescent="0.2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</row>
    <row r="121" spans="1:62" ht="15.75" x14ac:dyDescent="0.2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</row>
    <row r="122" spans="1:62" ht="15.75" x14ac:dyDescent="0.2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</row>
    <row r="123" spans="1:62" ht="15.75" x14ac:dyDescent="0.2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</row>
    <row r="124" spans="1:62" ht="15.75" x14ac:dyDescent="0.25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</row>
    <row r="125" spans="1:62" ht="15.75" x14ac:dyDescent="0.2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</row>
    <row r="126" spans="1:62" ht="15.75" x14ac:dyDescent="0.25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</row>
    <row r="127" spans="1:62" ht="15.75" x14ac:dyDescent="0.25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</row>
    <row r="128" spans="1:62" ht="15.75" x14ac:dyDescent="0.25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</row>
    <row r="129" spans="1:62" ht="15.75" x14ac:dyDescent="0.2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</row>
    <row r="130" spans="1:62" ht="15.75" x14ac:dyDescent="0.25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</row>
    <row r="131" spans="1:62" ht="15.75" x14ac:dyDescent="0.2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</row>
    <row r="132" spans="1:62" ht="15.75" x14ac:dyDescent="0.25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</row>
    <row r="133" spans="1:62" ht="15.75" x14ac:dyDescent="0.2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</row>
    <row r="134" spans="1:62" ht="15.75" x14ac:dyDescent="0.2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</row>
    <row r="135" spans="1:62" ht="15.75" x14ac:dyDescent="0.2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</row>
    <row r="136" spans="1:62" ht="15.75" x14ac:dyDescent="0.2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</row>
    <row r="137" spans="1:62" ht="15.75" x14ac:dyDescent="0.2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</row>
    <row r="138" spans="1:62" ht="15.75" x14ac:dyDescent="0.2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</row>
    <row r="139" spans="1:62" ht="15.75" x14ac:dyDescent="0.25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</row>
    <row r="140" spans="1:62" ht="15.75" x14ac:dyDescent="0.25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</row>
    <row r="141" spans="1:62" ht="15.75" x14ac:dyDescent="0.25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</row>
    <row r="142" spans="1:62" ht="15.75" x14ac:dyDescent="0.25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</row>
    <row r="143" spans="1:62" ht="15.75" x14ac:dyDescent="0.25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</row>
    <row r="144" spans="1:62" ht="15.75" x14ac:dyDescent="0.25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</row>
    <row r="145" spans="1:62" ht="15.75" x14ac:dyDescent="0.25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</row>
    <row r="146" spans="1:62" ht="15.75" x14ac:dyDescent="0.25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</row>
    <row r="147" spans="1:62" ht="15.75" x14ac:dyDescent="0.25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</row>
    <row r="148" spans="1:62" ht="15.75" x14ac:dyDescent="0.25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</row>
    <row r="149" spans="1:62" ht="15.75" x14ac:dyDescent="0.25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</row>
    <row r="150" spans="1:62" ht="15.75" x14ac:dyDescent="0.25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</row>
    <row r="151" spans="1:62" ht="15.75" x14ac:dyDescent="0.25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</row>
    <row r="152" spans="1:62" ht="15.75" x14ac:dyDescent="0.25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</row>
    <row r="153" spans="1:62" ht="15.75" x14ac:dyDescent="0.25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</row>
    <row r="154" spans="1:62" ht="15.75" x14ac:dyDescent="0.25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</row>
    <row r="155" spans="1:62" ht="15.75" x14ac:dyDescent="0.2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</row>
    <row r="156" spans="1:62" ht="15.75" x14ac:dyDescent="0.2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</row>
    <row r="157" spans="1:62" ht="15.75" x14ac:dyDescent="0.2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</row>
    <row r="158" spans="1:62" ht="15.75" x14ac:dyDescent="0.2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</row>
    <row r="159" spans="1:62" ht="15.75" x14ac:dyDescent="0.2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</row>
    <row r="160" spans="1:62" ht="15.75" x14ac:dyDescent="0.2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</row>
    <row r="161" spans="1:62" ht="15.75" x14ac:dyDescent="0.25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</row>
    <row r="162" spans="1:62" ht="15.75" x14ac:dyDescent="0.25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</row>
    <row r="163" spans="1:62" ht="15.75" x14ac:dyDescent="0.25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</row>
    <row r="164" spans="1:62" ht="15.75" x14ac:dyDescent="0.25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</row>
    <row r="165" spans="1:62" ht="15.75" x14ac:dyDescent="0.2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</row>
    <row r="166" spans="1:62" ht="15.75" x14ac:dyDescent="0.25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</row>
    <row r="167" spans="1:62" ht="15.75" x14ac:dyDescent="0.25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</row>
    <row r="168" spans="1:62" ht="15.75" x14ac:dyDescent="0.25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</row>
    <row r="169" spans="1:62" ht="15.75" x14ac:dyDescent="0.25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</row>
    <row r="170" spans="1:62" ht="15.75" x14ac:dyDescent="0.2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</row>
    <row r="171" spans="1:62" ht="15.75" x14ac:dyDescent="0.25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</row>
    <row r="172" spans="1:62" ht="15.75" x14ac:dyDescent="0.25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</row>
    <row r="173" spans="1:62" ht="15.75" x14ac:dyDescent="0.25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</row>
    <row r="174" spans="1:62" ht="15.75" x14ac:dyDescent="0.25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</row>
    <row r="175" spans="1:62" ht="15.75" x14ac:dyDescent="0.2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</row>
    <row r="176" spans="1:62" ht="15.75" x14ac:dyDescent="0.2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</row>
    <row r="177" spans="1:62" ht="15.75" x14ac:dyDescent="0.2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</row>
    <row r="178" spans="1:62" ht="15.75" x14ac:dyDescent="0.2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</row>
    <row r="179" spans="1:62" ht="15.75" x14ac:dyDescent="0.2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</row>
    <row r="180" spans="1:62" ht="15.75" x14ac:dyDescent="0.2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</row>
    <row r="181" spans="1:62" ht="15.75" x14ac:dyDescent="0.2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</row>
    <row r="182" spans="1:62" ht="15.75" x14ac:dyDescent="0.2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</row>
    <row r="183" spans="1:62" ht="15.75" x14ac:dyDescent="0.2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</row>
    <row r="184" spans="1:62" ht="15.75" x14ac:dyDescent="0.2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</row>
    <row r="185" spans="1:62" ht="15.75" x14ac:dyDescent="0.2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</row>
    <row r="186" spans="1:62" ht="15.75" x14ac:dyDescent="0.25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</row>
    <row r="187" spans="1:62" ht="15.75" x14ac:dyDescent="0.2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</row>
    <row r="188" spans="1:62" ht="15.75" x14ac:dyDescent="0.25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</row>
    <row r="189" spans="1:62" ht="15.75" x14ac:dyDescent="0.25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</row>
    <row r="190" spans="1:62" ht="15.75" x14ac:dyDescent="0.25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</row>
    <row r="191" spans="1:62" ht="15.75" x14ac:dyDescent="0.25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</row>
    <row r="192" spans="1:62" ht="15.75" x14ac:dyDescent="0.2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</row>
    <row r="193" spans="1:62" ht="15.75" x14ac:dyDescent="0.25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</row>
    <row r="194" spans="1:62" ht="15.75" x14ac:dyDescent="0.25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</row>
    <row r="195" spans="1:62" ht="15.75" x14ac:dyDescent="0.2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</row>
    <row r="196" spans="1:62" ht="15.75" x14ac:dyDescent="0.25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</row>
  </sheetData>
  <mergeCells count="128">
    <mergeCell ref="A28:C28"/>
    <mergeCell ref="D28:G28"/>
    <mergeCell ref="A2:BA2"/>
    <mergeCell ref="A3:BA3"/>
    <mergeCell ref="H5:BA5"/>
    <mergeCell ref="A7:C27"/>
    <mergeCell ref="D13:G13"/>
    <mergeCell ref="D14:G14"/>
    <mergeCell ref="D15:G15"/>
    <mergeCell ref="D16:G16"/>
    <mergeCell ref="D17:G17"/>
    <mergeCell ref="D18:G18"/>
    <mergeCell ref="A5:C6"/>
    <mergeCell ref="D5:G6"/>
    <mergeCell ref="D7:G7"/>
    <mergeCell ref="D8:G8"/>
    <mergeCell ref="D9:G9"/>
    <mergeCell ref="D10:G10"/>
    <mergeCell ref="D11:G11"/>
    <mergeCell ref="D12:G12"/>
    <mergeCell ref="D33:G33"/>
    <mergeCell ref="D34:G34"/>
    <mergeCell ref="D35:G35"/>
    <mergeCell ref="D36:G36"/>
    <mergeCell ref="D37:G37"/>
    <mergeCell ref="D38:G38"/>
    <mergeCell ref="D19:G19"/>
    <mergeCell ref="D20:G20"/>
    <mergeCell ref="D21:G21"/>
    <mergeCell ref="D29:G29"/>
    <mergeCell ref="D30:G30"/>
    <mergeCell ref="D31:G31"/>
    <mergeCell ref="D32:G32"/>
    <mergeCell ref="D26:G26"/>
    <mergeCell ref="D27:G27"/>
    <mergeCell ref="D45:G45"/>
    <mergeCell ref="D46:G46"/>
    <mergeCell ref="D47:G47"/>
    <mergeCell ref="D48:G48"/>
    <mergeCell ref="D49:G49"/>
    <mergeCell ref="D39:G39"/>
    <mergeCell ref="D40:G40"/>
    <mergeCell ref="D41:G41"/>
    <mergeCell ref="D42:G42"/>
    <mergeCell ref="D43:G43"/>
    <mergeCell ref="D44:G44"/>
    <mergeCell ref="D119:G119"/>
    <mergeCell ref="D22:G22"/>
    <mergeCell ref="D23:G23"/>
    <mergeCell ref="D24:G24"/>
    <mergeCell ref="D25:G25"/>
    <mergeCell ref="A108:C108"/>
    <mergeCell ref="D108:G108"/>
    <mergeCell ref="D109:G109"/>
    <mergeCell ref="D110:G110"/>
    <mergeCell ref="D111:G111"/>
    <mergeCell ref="D112:G112"/>
    <mergeCell ref="D113:G113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68:G68"/>
    <mergeCell ref="D69:G69"/>
    <mergeCell ref="D70:G70"/>
    <mergeCell ref="D71:G71"/>
    <mergeCell ref="D76:G76"/>
    <mergeCell ref="D77:G77"/>
    <mergeCell ref="D78:G78"/>
    <mergeCell ref="D58:G58"/>
    <mergeCell ref="D59:G59"/>
    <mergeCell ref="D67:G67"/>
    <mergeCell ref="A118:C118"/>
    <mergeCell ref="D118:G118"/>
    <mergeCell ref="D73:G73"/>
    <mergeCell ref="A80:C80"/>
    <mergeCell ref="D80:G80"/>
    <mergeCell ref="D81:G81"/>
    <mergeCell ref="D82:G82"/>
    <mergeCell ref="D83:G83"/>
    <mergeCell ref="D84:G84"/>
    <mergeCell ref="D85:G85"/>
    <mergeCell ref="D86:G86"/>
    <mergeCell ref="D106:G106"/>
    <mergeCell ref="D107:G107"/>
    <mergeCell ref="A81:C107"/>
    <mergeCell ref="D114:G114"/>
    <mergeCell ref="A109:C114"/>
    <mergeCell ref="D117:G117"/>
    <mergeCell ref="D100:G100"/>
    <mergeCell ref="D101:G101"/>
    <mergeCell ref="D102:G102"/>
    <mergeCell ref="D103:G103"/>
    <mergeCell ref="D104:G104"/>
    <mergeCell ref="D105:G105"/>
    <mergeCell ref="A115:C115"/>
    <mergeCell ref="D115:G115"/>
    <mergeCell ref="D79:G79"/>
    <mergeCell ref="A54:C79"/>
    <mergeCell ref="D99:G99"/>
    <mergeCell ref="D51:G51"/>
    <mergeCell ref="D52:G52"/>
    <mergeCell ref="A29:C52"/>
    <mergeCell ref="D74:G74"/>
    <mergeCell ref="D75:G75"/>
    <mergeCell ref="D72:G72"/>
    <mergeCell ref="D61:G61"/>
    <mergeCell ref="D62:G62"/>
    <mergeCell ref="D63:G63"/>
    <mergeCell ref="D64:G64"/>
    <mergeCell ref="D65:G65"/>
    <mergeCell ref="D66:G66"/>
    <mergeCell ref="A53:C53"/>
    <mergeCell ref="D53:G53"/>
    <mergeCell ref="D54:G54"/>
    <mergeCell ref="D55:G55"/>
    <mergeCell ref="D56:G56"/>
    <mergeCell ref="D57:G57"/>
    <mergeCell ref="D60:G60"/>
    <mergeCell ref="D50:G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младшая</vt:lpstr>
      <vt:lpstr>Средняя</vt:lpstr>
      <vt:lpstr>Старшая</vt:lpstr>
      <vt:lpstr>Подготовительная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первый</dc:creator>
  <cp:lastModifiedBy>Лиза</cp:lastModifiedBy>
  <cp:lastPrinted>2017-10-02T20:07:19Z</cp:lastPrinted>
  <dcterms:created xsi:type="dcterms:W3CDTF">2017-10-02T10:11:26Z</dcterms:created>
  <dcterms:modified xsi:type="dcterms:W3CDTF">2020-06-03T18:53:17Z</dcterms:modified>
</cp:coreProperties>
</file>